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pivotTables/pivotTable1.xml" ContentType="application/vnd.openxmlformats-officedocument.spreadsheetml.pivotTable+xml"/>
  <Override PartName="/xl/featurePropertyBag/featurePropertyBag.xml" ContentType="application/vnd.ms-excel.featurepropertybag+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203"/>
  <workbookPr defaultThemeVersion="166925"/>
  <mc:AlternateContent xmlns:mc="http://schemas.openxmlformats.org/markup-compatibility/2006">
    <mc:Choice Requires="x15">
      <x15ac:absPath xmlns:x15ac="http://schemas.microsoft.com/office/spreadsheetml/2010/11/ac" url="C:\Users\magir\Downloads\"/>
    </mc:Choice>
  </mc:AlternateContent>
  <xr:revisionPtr revIDLastSave="1891" documentId="13_ncr:1_{8760D84C-6C5B-4683-B0A6-63989B3B9949}" xr6:coauthVersionLast="47" xr6:coauthVersionMax="47" xr10:uidLastSave="{6576F306-C997-4ACE-AA53-B7A630E0F850}"/>
  <bookViews>
    <workbookView xWindow="810" yWindow="-120" windowWidth="37710" windowHeight="21840" tabRatio="500" xr2:uid="{00000000-000D-0000-FFFF-FFFF00000000}"/>
  </bookViews>
  <sheets>
    <sheet name="Cumul exp" sheetId="7" r:id="rId1"/>
    <sheet name="Mardi Version site" sheetId="4" r:id="rId2"/>
    <sheet name="Jeudi Version site" sheetId="5" r:id="rId3"/>
    <sheet name="Mix" sheetId="6" r:id="rId4"/>
    <sheet name="Définition NT" sheetId="8" r:id="rId5"/>
    <sheet name="Feuil1" sheetId="9" r:id="rId6"/>
  </sheets>
  <definedNames>
    <definedName name="_xlnm._FilterDatabase" localSheetId="0" hidden="1">'Cumul exp'!$A$1:$H$168</definedName>
    <definedName name="_xlnm._FilterDatabase" localSheetId="2" hidden="1">'Jeudi Version site'!$A$1:$L$79</definedName>
    <definedName name="_xlnm._FilterDatabase" localSheetId="1" hidden="1">'Mardi Version site'!$A$1:$I$88</definedName>
    <definedName name="_xlnm._FilterDatabase" localSheetId="3" hidden="1">Mix!$A$1:$I$93</definedName>
    <definedName name="_xlnm.Print_Area" localSheetId="2">'Jeudi Version site'!$A$1:$L$57</definedName>
    <definedName name="_xlnm.Print_Area" localSheetId="1">'Mardi Version site'!$A$1:$I$48</definedName>
  </definedNames>
  <calcPr calcId="191028"/>
  <pivotCaches>
    <pivotCache cacheId="483" r:id="rId7"/>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A179" i="7" l="1"/>
</calcChain>
</file>

<file path=xl/sharedStrings.xml><?xml version="1.0" encoding="utf-8"?>
<sst xmlns="http://schemas.openxmlformats.org/spreadsheetml/2006/main" count="3419" uniqueCount="880">
  <si>
    <t>Date</t>
  </si>
  <si>
    <t>Destination / Lieu de départ</t>
  </si>
  <si>
    <t>Massif</t>
  </si>
  <si>
    <t>Altitude
(m)</t>
  </si>
  <si>
    <t>Déniv.
(m)</t>
  </si>
  <si>
    <t>Dist.
(km)</t>
  </si>
  <si>
    <t>Niveau
 (IBP)</t>
  </si>
  <si>
    <t>Encadrant</t>
  </si>
  <si>
    <t>Type</t>
  </si>
  <si>
    <t>NT</t>
  </si>
  <si>
    <t>OK ?</t>
  </si>
  <si>
    <t>Retour d'expérience</t>
  </si>
  <si>
    <t>Compte-rendu</t>
  </si>
  <si>
    <t>Colonne1</t>
  </si>
  <si>
    <t>Sources de la Grande Gillarde
/ Parking Les Voutes (Pellafol)</t>
  </si>
  <si>
    <t>Trièves</t>
  </si>
  <si>
    <t>1 (52)</t>
  </si>
  <si>
    <t>Jean-Louis</t>
  </si>
  <si>
    <t>P</t>
  </si>
  <si>
    <t>NT : RAS</t>
  </si>
  <si>
    <t>21 participants pour cette sortie trés sympa un peu longue certes mais intéressante de part le fait de suivre le fameux canal et de finir par les Sources ( sens horaire à respecter je pense )
la fin est trés sympa le long de la Souloise avec les gorges de l'infernet et bien évidemment la fameuse résurgence
Beau temps au final et 2 cartes découvertes qui ont eu l'air d'avoir apprécié la sortie et l'ambiance , à suivre</t>
  </si>
  <si>
    <t>Mont Granier en boucle / La Plagne</t>
  </si>
  <si>
    <t>Chartreuse</t>
  </si>
  <si>
    <t>3 (104)</t>
  </si>
  <si>
    <t>Claude</t>
  </si>
  <si>
    <t>A</t>
  </si>
  <si>
    <t>Remplacé par Senepy cause météo
Ne pas programmer en hiver</t>
  </si>
  <si>
    <t>-</t>
  </si>
  <si>
    <t>Le Senepy / Les Merlins</t>
  </si>
  <si>
    <t>Matheysine</t>
  </si>
  <si>
    <t>2 (76)</t>
  </si>
  <si>
    <t>T1</t>
  </si>
  <si>
    <t>Rando de secours qd il ne fait pas beau !</t>
  </si>
  <si>
    <t>Ce mardi, 3 randonneuses et 9 randonneurs très motivés se sont inscrits à cette petite sortie hivernale au Senépy. Brouillard et vent glacial, température ressentie -13 degrees C d'après meteoblue ! Vu que cette température n'incitait pas aux pauses, l'affaire fut bouclée en 3 h 40, record de durée battu pour un mardi ! Par chance, le soleil est apparu pour la pause-déjeuner à l'abri du Curé. Pas d'incident à signaler, malgré un terrain glissant par moment. Merci à Patrice pour cette suggestion de parcours et pour le co-encadrement. Merci aussi à Alain, notre serre-file du jour.</t>
  </si>
  <si>
    <t>Autour de Prelenfrey / Prelenfrey</t>
  </si>
  <si>
    <t>Vercors</t>
  </si>
  <si>
    <t>0 (41)</t>
  </si>
  <si>
    <t>Marc</t>
  </si>
  <si>
    <t>RAS pour cette rando qui correspond bien aux critères du « du repas des randonneurs »</t>
  </si>
  <si>
    <t>Nous étions 35 randonneurs venus nous mettre en appétit au départ du parking de la Salle des Fêtes de Prelenfrey à 9h.
Nous avons effectué une boucle de 390m D+ et 6.1 kms et avons relevé le Challenge d'être de retour à 11h30. Le soleil était de la partie, le froid aussi !
RAS pour cette rando qui correspond bien aux critères (temps - difficulté - nbre de participants) pour la « rando du repas des randonneurs ».</t>
  </si>
  <si>
    <t>Cabane de Nave /  Autrans</t>
  </si>
  <si>
    <t>1 (55)</t>
  </si>
  <si>
    <t>Annulée cause météo</t>
  </si>
  <si>
    <t>Les Grandes Buffes / Chapelle St Giraud-Auris</t>
  </si>
  <si>
    <t>Gdes Rousses</t>
  </si>
  <si>
    <t>2 (87)</t>
  </si>
  <si>
    <t>Jacques</t>
  </si>
  <si>
    <t>R</t>
  </si>
  <si>
    <t>RAS</t>
  </si>
  <si>
    <t>Ce Mardi nous sommes allés aux Grandes Buffes.
Nous étions 15, bon groupe homogène pour cette magnifique 1er rando raquettes.
Tout y était, le soleil, les paysages, très bonne neige et groupe sympathique. 
A refaire</t>
  </si>
  <si>
    <t xml:space="preserve">Rocher du Cléton / Gresse en Vercors </t>
  </si>
  <si>
    <t>1 (68)</t>
  </si>
  <si>
    <t>Alain B.</t>
  </si>
  <si>
    <t xml:space="preserve">Nous étions 24 personnes pour cette randonnée en raquettes au Rocher du Cléton. Pour la plupart d'entre nous, c'était la première sortie neige de la saison. Le départ s'est fait par -12 degrés, mais le froid a vite été oublié lors de la montée au pas du Serpaton. La randonnée a été magnifique, avec une belle neige et le soleil au rendez-vous. Tout le monde a bien suivi, et nous avons même fait la trace pour nos amis du vendredi !
Au retour, nous nous sommes arrêtés à la Halle du Serpaton. En plus de découvrir les différents panneaux explicatifs, nous avons pu admirer une chouette hulotte, un peu impressionnée par tous ces randonneurs. Pendant la pause repas, nous avons profité de l'occasion pour effectuer un essai radio avec le PGHM, qui s'est avéré concluant.
</t>
  </si>
  <si>
    <t>Michel</t>
  </si>
  <si>
    <t>Ce vendredi nous étions 19 au départ de la randonnée vers le rocher de cleton au depart de gresse.
pour la plupart des gens c'etait la première sortie raquette de la saison.
5h30 de marche environ 9.5km et 580m de dénivelé
une température de 4 degré et un temps couvert .
la montée nous a rapidement rechauffé.
une personne du groupe a rencontré des difficultés dans la montée . notre serre fil du jour Jean louis l'a bien accompagné et il a pu faire la randonnée prévu (jean louis coupant la derniere partie de la cabanee du rocher de cléton)
apres une petite pause repas , au retour nous nous sommes arrétés à la halle du Serpaton et Anne Marie nous a fait admirer la toute petite cabane de berger .
une randonnée très aprecié avec un temps couvert mais qui nous a permis d'admirer le paysage .</t>
  </si>
  <si>
    <t>Les 3 cols / La Correrie</t>
  </si>
  <si>
    <t>2 (82)</t>
  </si>
  <si>
    <t>Eviter passage dans les "bois"</t>
  </si>
  <si>
    <t>Un vrai plaisir que de revenir en Chartreuse , une belle neige avec une bonne température et un soleil bien présent , tout était réuni pour une belle rando raquettes.
Bon groupe de 15 personnes mais qui en avait bien assez au retour pour l'ensemble des participants 15 Kms et 900 de D+ cela commence à faire pas mal en raquettes.
Vu avec Daniel pour une variante car un raccourci emprunté ( sur la trace ) peut etre un peu compliqué avec des conditions moins favorables et des participants moins aguerris que ceux présents mardi et avec lesquels tout s'est super bien passé.</t>
  </si>
  <si>
    <t xml:space="preserve">Cabane de Roybon / La Conversaria </t>
  </si>
  <si>
    <t>1 (64)</t>
  </si>
  <si>
    <t>Daniel</t>
  </si>
  <si>
    <t>Cabane de Roybon / Les Clots</t>
  </si>
  <si>
    <t>Ok pour sortie raquettes</t>
  </si>
  <si>
    <t>Nous étions finalement 15 (sur 23 inscrits la veille), présents ce matin dans le froid du parking des Garcins pour partir affronter les conditions annoncées par la météo.
Après une montée à Villard de Lans sur des routes bien enneigées, nous avons démarré la rando dans un froid raisonnable, sans le vent fort et glacial annoncé et dans une belle couche de neige fraîche et vierge. Et ce sont ces conditions que nous avons eues toute la journée !
Nous avons donc réalisé une des boucles proposées, au départ des Clots, avec un D+ de 520m et une distance de 11.3 km pour un temps de 5h environ. Nous nous sommes mis au chaud dans le cabane de Roybon pour pique-niquer et avons fait un petit détour vers la cascade de la Fauge.
La couche de neige fraîche au départ à 1230m était de 20cm environ pour atteindre 30/40 cm aux points les plus hauts à 1500m.
Une très belle sortie raquettes, dans de supers conditions, appréciée de l'ensemble des participants !</t>
  </si>
  <si>
    <t>Col de Jajène / Les Amayères</t>
  </si>
  <si>
    <t>Dévoluy</t>
  </si>
  <si>
    <t>2 (71)</t>
  </si>
  <si>
    <t>Voir pour élargir le parcours vers la montagne de Jajène (par la crête)</t>
  </si>
  <si>
    <t>Ce mardi 07 janvier, après les forfaits de Christian et de Jean-Louis, nous étions 14 pour cette première rando raquette de l'année au Col de Jajene depuis les Amayères.
La météo était annoncée belle avec de faibles quantités de neige dans le secteur et elle nous a, en fait, offert une belle surprise avec, certes, du soleil mais avec aussi de la neige tombée dans la nuit en quantité et de bonne qualité.
Nous comptions porter les raquettes une bonne partie du parcours alors que nous les avons chaussées sur le parking de départ, aux Amayères à 1150m, pour emprunter les gorges.
Sortis des Gorges, nous avons entamé la montée vers la Montagne de Jajène dans une belle neige fraîche et vierge pour atteindre le dessus du col à 1784m.
Petit pique-nique au col, plein soleil, abrités du vent derrière la corniche de crête, et nous voilà prêts à redescendre !
Nous avons donc emprunté la combe de retour dans des conditions de neige toujours aussi bonnes et avons finalement rejoint le parking après un peu plus de 5h, marche et pauses comprises.
Finalement, nous avons effectué environ 700m D+ et 9 km (un peu plus que l'objectif initial car nous avons quitté la trace de montée en direction de la crête plutôt que suivre la combe) pour cette rando raquette particulièrement réussie et bien appréciée des participants.</t>
  </si>
  <si>
    <t>Crêtes des Ramettes / Parking de Casserousse</t>
  </si>
  <si>
    <t>Belledonne</t>
  </si>
  <si>
    <t>1 (65)</t>
  </si>
  <si>
    <t>2 (65)</t>
  </si>
  <si>
    <t>Ce lundi 13 janvier, nous étions 18 courageux a faire la crête des ramettes.
Très jolie rando avec au debut monté assez raide type accro raquetto branches, puis belle neige au sommet et super descente assez raide.
Très belle journée fraiche mais ensolleillé, super paysage, très beaux arbres givrés.
Très bon groupe homogène</t>
  </si>
  <si>
    <t xml:space="preserve">Cabane de Belle Roche en boucle / Valbonnais
Cabane de Belle Roche en A-R / Valbonnais  </t>
  </si>
  <si>
    <t>Taillefer</t>
  </si>
  <si>
    <t>950
1034</t>
  </si>
  <si>
    <t>3 (97)
3 (105)</t>
  </si>
  <si>
    <t>Crête de La Petite Côte</t>
  </si>
  <si>
    <t>Partir plutôt d'Oris</t>
  </si>
  <si>
    <t>Ce mardi, au programme était prévu La cabane de Belle Roche à partir de Valbonnais.
Nous étions neuf (pas tous neufs !) pour cette rando. Finalement, vu le ''non enneigement'' nous avons laissé les raquettes dans les coffres des voitures et avons privilégié les crampons forestiers.
Au lieu de continuer vers la cabane de Belle Roche nous avons opté pour attaquer la crête de la petite côte jusqu'à 1890 mètres. Belle ''grosse'' dernière montée avec quelques plaques de neige. (Neige sur courbe de niveau de la baraque du jas). Au total 1200 mètres de dénivelé pour 9.5 kms.
Le soleil brillait chaudement, et nous avons pu profiter d'un repas au sommet, au chaud.</t>
  </si>
  <si>
    <t>Tour de Serre Motaire en Boucle / Col de Lus la X haute</t>
  </si>
  <si>
    <t>1
(49)</t>
  </si>
  <si>
    <t>Daniel P.</t>
  </si>
  <si>
    <t>Sortie très sympa avec toutes les bonnes conditions réunies : la neige, le froid (-5° au départ du col de Lus, mais vite atténué dès que l'on est entré-es dans la forêt), le soleil dès que l'on en est sorti-es, la très bonne ambiance, les raquettes restées dans les coffres mais par contre crampons tout le long.
Casse-croute au Serre Lazare à l'abri du vent.
Bref une sortie bien réussie, une découverte pour la plupart des participant-es (merci Alain F.pour cette bonne proposition).</t>
  </si>
  <si>
    <t>Alain F.</t>
  </si>
  <si>
    <t xml:space="preserve">Ce vendredi nous avons réalisé la même sortie que jeudi , à savoir Serre Motaire au départ du col de Lus la Croix Haute.
Nous avons bénificié des conseils de nos collègues de jeudi : raquettes laissées dans le coffre des voitures et crampons forestier pratiquement sur l'ensemble de l'itinéraire , même si la faible couche de neige n'était pas verglacée.
Bien froid le matin dans la  fôret mais température agréable une fois parvenus dans les alpages. Merci à Daniel de nous avoir conseillé le petit sommet de Serre Lazare pour la symphatique pause casse croûte.
Randonnée sans difficulté pour l'ensemblr du groupe (18 ) . </t>
  </si>
  <si>
    <t>Col du Sabot et Côte Mouton en A-R
Col du Sabot et Côte Mouton en boucle / Le Collet (Vaujany)</t>
  </si>
  <si>
    <t>770
810</t>
  </si>
  <si>
    <t>8.5
9.2</t>
  </si>
  <si>
    <t>3 (94)
3 (91)</t>
  </si>
  <si>
    <t>Patrice</t>
  </si>
  <si>
    <t>Ce mardi nous étions 4 randonneuses et 9 randonneurs pour cette sortie raquettes au col du Sabot.
Nous avons chaussé les raquettes au départ du parking du Collet et les conditions de nivologie étant très bonnes nous avons suivi l'itinéraire de montée en passant par
les chalets de Côte Belle et remonté les petites crêtes et vallons jusqu'à côte Mouton. 
Pour la descente au col du sabot nous avons fait une petite variante pour éviter un dévers verglacé, nous sommes remontés au sommet 2161 pour le pique-nique au soleil sans vent.
Nous sommes ensuite descendus par le vallon du ruisseau du Besse qui  nous a ramenés sur l'itinéraire de montée.
Le beau temps et le ciel dégagé nous ont permis de voir le Mont Blanc depuis le sommet de côte Mouton. 
En conclusion une très belle sortie raquettes, dans de superbes conditions avec un bon groupe homogène</t>
  </si>
  <si>
    <t>Col du Sénépy et cabane du curé par Serre de l'Horizon / Les Merlins</t>
  </si>
  <si>
    <t>1 (57)</t>
  </si>
  <si>
    <t>Christian</t>
  </si>
  <si>
    <t>Plus chanceux que nos collègues du jeudi : ce jour beau temps , quoique venté sur les lignes de crêtes .
Raquettes inutiles mais crampons utiles compte tenu de plaques de neige gelée sur l'itinéraire .
Circuit agréable dans les alpages avec des vues dégagées.
Pause casse croûte abritée du vent de sud ( merci à Sylvie et Jacques )
Groupe de 29 sans soucis majeur compte tenu d'une cadence adaptée</t>
  </si>
  <si>
    <t>Refuge de Rochassac et col de l'Aiguille / Longueville</t>
  </si>
  <si>
    <t>3 (98)</t>
  </si>
  <si>
    <t>Col des 3 fontaines / L'Arselle</t>
  </si>
  <si>
    <t>2 (77)</t>
  </si>
  <si>
    <t>3 (77)</t>
  </si>
  <si>
    <t>A conserver</t>
  </si>
  <si>
    <t>Nous étions 20 personnes pour cette rando au Col des 3 Fontaines, rando reportée ce samedi 1er février suite à la double annulation de jeudi et vendredi.
La rando s’est déroulée dans de très bonnes conditions météo avec un beau soleil et un peu de neige fraîche sur une couche conséquente (notamment au sommet). Nous avons fait 12km env. pour 670m D+...
La rando s’est très bien déroulée même si tout le monde n’est pas monté au col, la rando ayant été annoncée comme d’un « Bon niveau pour un jeudi/vendredi !!! ».
Nous avons eu un peu de trafic montant lors de la descente (Chamrousse un samedi après-midi !...) mais cela n’a pas entaché la satisfaction du groupe qui a largement apprécié le report !
Belle rando à maintenir en jeudi/vendredi pour l’enneigement presque assuré et pour le paysage !</t>
  </si>
  <si>
    <t>Côte Rouge / Villelonge
Côte Rouge et Côte Belle / Villelonge</t>
  </si>
  <si>
    <t>Beaumont</t>
  </si>
  <si>
    <t>2015
2027</t>
  </si>
  <si>
    <t>810
940</t>
  </si>
  <si>
    <t>11
11.7</t>
  </si>
  <si>
    <t>3 (94)
3 (107)</t>
  </si>
  <si>
    <t xml:space="preserve">Nous étions 9 pour cette rando dans le Beaumont ce mardi 4 février. Nous sommes partis de Villelonge, montés au Mont de Rousse, à Côte Rouge puis à Côte Belle avant d’emprunter la boucle de retour vers Villelonge. Ce qui nous a donné 950m D+ pour 11.6km.
Nous avons évalué les conditions de neige sur le parking de départ et avons choisi de ne pas prendre les raquettes et de mettre les crampons forestiers dans les sacs.
Nous sommes donc partis du parking sur un terrain sec pour rencontrer la neige dès le col du Parquetout à 1400m d’altitude, neige qui ne nous a plus quittés tout au long de la boucle avec de belles quantités aux sommets. Les crampons, qu'on a mis dès le col, ont suffi même si par endroit nous aurions peut-être apprécié les raquettes. </t>
  </si>
  <si>
    <t>Château Vert / Fruitière (Gresse en V.)</t>
  </si>
  <si>
    <t>Olivier</t>
  </si>
  <si>
    <t>T2</t>
  </si>
  <si>
    <t>Sortie sous un grand ciel bleu toute la journée, alors que tous les environs, presque jusqu'à Gresse, restaient dans la brume ! Nous n'avons pas pris les raquettes, vu le peu de neige dans les prés et les forêts. En revanche, il y en avait une petite couche durcie sur les crêtes, ce qui nous a valu quelques passages un peu exposés vers le sommet. Pour la redescente, les crampons forestiers ont été bien utiles !
Un itinéraire toujours spectaculaire pour la vue sur la barrière est du Vercors, depuis les Deux Soeurs jusqu'au Mont Aiguille</t>
  </si>
  <si>
    <t>Jolie petite sortie enneigée sur le final , par ma faute nous avons un peu corsé les difficultés en suivant les traces existantes à partie de la table de pique nique et nous avons donc fait les crétes jusqu'au sommet .
J 'avais un bon groupe qui a trés bien suivi et s'en est trés bien sorti , pas de difficultés majeures mais il fallait faire attention ou mettre les pieds pour éviter les trous.
Nous sommes redescendu au col pour manger car il commencait à faire un peu du vent.
Nous avons bien profité du soleil et une belle sortie de plus au compteur.</t>
  </si>
  <si>
    <t>Jenabran et col de Faïsses / Les Payas</t>
  </si>
  <si>
    <t>Jean</t>
  </si>
  <si>
    <t>Montfromage / Col de Porte</t>
  </si>
  <si>
    <t>1 (62)</t>
  </si>
  <si>
    <t>Dent du Loup / Le Fournel (Engins)</t>
  </si>
  <si>
    <t>2 (75)</t>
  </si>
  <si>
    <t>privilégier la programmation de cette rando pendant les congés scolaires (cause parking),
A conserver pour les prochaines années dans le sens « Sornin d'abord ».</t>
  </si>
  <si>
    <t>Nous étions 22 ce vendredi 21 février pour cette rando à La Dent du Loup depuis le Fournel.
Nous étions 6 voitures sur le parking du Fournel vers 8h30 et avons dû nous assurer auprès des « locaux » que nous pouvions stationner jusqu'à 17h sur l'espace servant à la manoeuvre du bus scolaire.
Nous avons ensuite entamé un peu avant 9h notre boucle dans le sens Sornin d'abord pour atteindre la Dent du Loup vers 11h et la « cabane » vers 11h30 où nous avons fait notre pause casse-croûte. Nous avons effectué 730m D+ pour 10.6 km et sommes arrivé aux voitures vers 14h (en un peu plus de 5h tout compris !).
Question météo : beau temps avec quelques plaques de neige et un peu de vent à midi sur le plateau, on n'a pas eu à mettre les crampons,
Question ambiance : très bonne comme d'hab', chocolat à gogo!
Question rando : belle rando largement appréciée par l'ensemble du groupe.
Enseignements :
-  privilégier la programmation de cette rando pendant les congés scolaires (cause parking),
-  A conserver pour les prochaines années dans le sens « Sornin d'abord ».</t>
  </si>
  <si>
    <t>Lac de la Courbe en boucle / parking du Plansonnet</t>
  </si>
  <si>
    <t>4 (118)</t>
  </si>
  <si>
    <t>Au vu des mauvaises conditions pour mardi et comme il y avait une fenêtre météo lundi, la sortie raquettes au lac de la Courbe a été avancée d'un jour. Malgré ce changement de calendrier nous étions 7 raquettistes au départ du parking du Plansonnet où il n'y avait pas de neige. Raquettes sur le sac à dos nous avons traversé le petit bois pour rejoindre la route forestière damée pour le ski de fond. Nous avons chaussé les raquettes au niveau du ruisseau des Fontenettes et nous avons marché sur une vieille neige sale et gelée jusqu'à la sortie du bois (1938) pour trouver une neige toujours dure mais recouverte d'une légère couche (3 à 4 cm) de neige récente jusqu'au lac de la Courbe et jour blanc.
Comme d'habitude sur les crêtes de Brouffier  le vent nous a accompagnés mais il était supportable.
Au sommet le temps de prendre une photo du groupe et nous sommes descendus à la cabane du lac de brouffier pour le pique-nique.
Retour en traversée pour rejoindre la crête de Brouffier et redescendre par la côte des Salières</t>
  </si>
  <si>
    <t>La  Buffe / Parking télésiège de la Quoi</t>
  </si>
  <si>
    <t>Marieline</t>
  </si>
  <si>
    <t>Remplacé par les gorges du Nan</t>
  </si>
  <si>
    <t>Les gorges du Nan</t>
  </si>
  <si>
    <t>A conserver
Attention à la difficulté</t>
  </si>
  <si>
    <t>Nous étions 12 inscrits et 11 présents une personne n'étant pas venue, n'ayant pas prévenu et nous laissant poiroter pendant 15mm sur le parking.
Départ de Cognin joli village avec son église , ses maisons et ses séchoirs. Puis remontée dans les gorges avec suite de petites cascades et parois abruptes. Sortie sur la route et bifurcation vers la cascade de la Gerlette. Paysage très moussu d'héroic fantasy ou l'on s'attendait à voir des farfadets enlever nos fées randonneuses. Montée exigeante avec passage de 3 gués pour arriver au très beau site de la cascade. Retour par la foret de Malême puis par le chapeau de Napoléon, signalé par un panneau, mais que nous n'avons toujour pas trouvé.
Descente  exigeante pour un retour à Cognin.
Très bon groupe, beau temps
Denivelé 1100m pour 16km . Randonnée longue, exigeante à prévoir plutôt un mardi ou avec un petit bon groupe comme aujourd'hui.</t>
  </si>
  <si>
    <t xml:space="preserve">Nous étions 25 courageux randonneurs ce vendredi pour une escapade mémorable aux Gorges du Nan, départ de Cognin-les-Gorges. Un grand merci à Jacques pour cette suggestion qui nous a permis de découvrir des paysages à couper le souffle... et quelques mollets aussi !
Nous avons suivi le même parcours que nos camarades du jeudi, soit 15 km et 1000 m de dénivelé. Autant dire que nos cuisses ont vite compris qu'elles n'étaient pas en vacances !
C'est Sylvain qui a pris les rennes de la rando avec une main de maître et une fermeté digne d'un général en campagne. Bravo Sylvain pour avoir tenu la troupe de joyeux lurons en ligne droite... ou presque !
Tout le monde a apprécié le charmant village de Cognin, ainsi que l'ensemble du parcours : la montée dans les gorges, la cascade de la Gerlette (où certains ont failli se transformer en sirènes malgré eux). Une rando exigeante pour un vendredi, mais nous étions tous ensemble au sommet... et surtout au parking !
Comme nos amis du jeudi, nous avons manqué d'imagination pour deviner le fameux Chapeau de Napoléon. Peut-être que l'Empereur avait oublié de nous laisser un indice... ou alors c'était juste une roche un peu trop originale. En revanche, nous avons pu admirer la Madone un peu plus loin, qui, elle, n'a pas eu besoin de devinettes pour se faire remarquer.
Un grand merci à Marc pour son aide dans les passages à gué (sans lui, certains auraient peut-être fini en canoë) et à Jean-Claude, qui, en plus de son rôle de serre-fil, s'est transformé en véritable acrobate pour nous aider à enjamber les nombreux troncs d'arbres dans la forêt de Malème.
En résumé, encore une belle journée pour tous, remplie de rires, de sueur et de paysages magnifiques. Et surtout, une preuve que même après 15 km et 1000 m de dénivelé, on peut encore se dire : « On remet ça la semaine prochaine ? 
</t>
  </si>
  <si>
    <t>Le Grand Serre / St Honoré</t>
  </si>
  <si>
    <t>Monter au Perrolier plutôt que se payer le dévers et les pistes ? Voir enneigement</t>
  </si>
  <si>
    <t xml:space="preserve">Nous étions 11 courageux randonneurs, dont 3 dames intrépides, au départ de cette randonnée qui devait nous mener de St Honoré 1500 au Grand Serre, en passant par le Col de l'Ollière.
Dès la montée au Col de l'Ollière, un randonneur, sentant que son corps lui faisait une petite rébellion, a décidé de faire demi-tour. On lui a confié une radio, histoire de rester en contact, comme si on était dans un épisode de Mission Impossible. Nous sommes restés en contact avec lui jusqu'à qu'il arrive aux voitures.
Un autre, ayant oublié ses bâtons, a dû jouer les Robinson Crusoé en improvisant avec un branchage trouvé sur place. On se demandait s'il allait finir par allumer un feu avec, mais non, il s'est contenté de marcher avec style, façon "randonneur des bois".
La neige a fait son apparition dans la montée du Col de l'Ollière et nous avons chaussé les raquettes. D'abord dure, puis plus fraîche en arrivant au col du Parchet.
Comme prévu, nous avons dû traverser plusieurs dévers. Chacun et chacune l'a fait sans difficulté.
La grosse chaleur nous a accompagnés tout au long de la rando, comme si le soleil avait décidé de nous tester : "Alors, vous vouliez de la montagne ? En voilà, avec un bonus sauna intégré !"
Le repas au sommet du Grand Serre fut un moment de grâce, avec une vue à 360 degrés. On se serait crus sur le toit du monde, ou presque.
</t>
  </si>
  <si>
    <t>Col de la Madeleine - Rochassier / Prémol</t>
  </si>
  <si>
    <t>Pas de problèmes particuliers , si ce n'est les exploitations forestières rendant  les pistes un peu boueuses .. A Conserver</t>
  </si>
  <si>
    <t>Nous étions 24 ce jour à pratiquer la randonnée inscrite dans le calendrier du club : Le Rochassier - col de la Madeleine au départ de Prémol.
Trés bonne condition météo - Rando utilisant pour l'essentiel des pistes et sentiers balisés . ( 675 m de dénivelé pour 13 kms. )
Parcours en grande partie forestier avec des clairières où les points de vue sont agréables .
Pas de problèmes particuliers , si ce n'est les exploitations forestières rendant  les pistes un peu boueuses ... ou  barrant celle ci avec engin....</t>
  </si>
  <si>
    <t>2 (68)</t>
  </si>
  <si>
    <t>avons évité le retour par la fontaine du mulet du fait d'exploitation forestière</t>
  </si>
  <si>
    <t>Ce vendredi nous étions 17 courageux-ses à braver les pistes et sentiers de la rando prévue au calendrier, à savoir la boucle du col de la Madeleine et du lac Luitel, ceci dans d'excellentes conditions météo et de terrain ainsi qu'une très bonne ambiance comme d'habitude.
Petite boucle supplémentaire sympa à partir du col pour essayer de voir, sans succès, les ruines de la chapelle de la Madeleine et nous permettre ainsi d'arriver sur le lieu du casse-croute au hameau de Cherley à midi pile, avec soleil et super vue sur le Taillefer et dégustation de chocolats et autres gâteries bien appréciés.
Aucun problème sur ce tracé, et suivant les conseils d'Alain nous avons évité le retour par la fontaine du mulet du fait d'exploitation forestière.
En fait le manager a été notre stagiaire Sylvain tout le long du parcours, qui a su nous conduire à bon port avec une parfaite maitrise. Un grand merci à lui ainsi qu'à Jean-Claude qui a bien voulu faire office de serre-file.
Dénivelé 720 m et distance 14 km.</t>
  </si>
  <si>
    <t>Le Gros Têt en A-R / Le Chazelet
Le Gros Têt et Buffe en boucle / Le Chazelet</t>
  </si>
  <si>
    <t>Arves</t>
  </si>
  <si>
    <t>930
975</t>
  </si>
  <si>
    <t>11
15.5</t>
  </si>
  <si>
    <t>4 (116)
4 (120)</t>
  </si>
  <si>
    <t xml:space="preserve">Rocher du Baconnet &amp; Somme Longue / Gresse </t>
  </si>
  <si>
    <t>Ce jeudi nous avons fait intégralement la boucle prévue au calendrier, avec 11 personnes et ce malgré une météo pas trop engageante.
Bien nous en a pris car à part une petite chute de "grésil" pendant 10 mn au départ, le reste de la rando s'est déroulé sans se mouiller, et même avec de temps à autres un peu de soleil.
Neige à partir du dessous du pas de Serpaton, croutée mais jamais gelée et pas trop épaisse, et donc idéale pour grimper jusqu'au rocher du Baconnet, suivi d'une descente "droit dans la pente" mais facile dans ce type de neige. Tout cela sans avoir eu à utiliser les crampons !
Après un casse-croute à l'abri sous la petite falaise de Somme Longue, nous avons fait les crêtes du même nom sans neige puis retour jusqu'à Gresse.
Aucune difficulté particulière et très belle rando appréciée par toutes et tous.</t>
  </si>
  <si>
    <t>Sylvain</t>
  </si>
  <si>
    <t>Ce matin du 14 mars 2025, malgré un thermomètre jouant entre 1 et 3 degrés, 19 marcheurs du caf de la vallée de la Gresse allaient marquer de leurs empreintes les pentes du Vercors .
Au sortir des voitures à Gresse, les 19 minois grimaçaient à la vue de la neige qui virevoltait dans un air bien humide. Mais que cela  n'y tienne, nos courageux, couteau entre les dents, enfilèrent leurs tenues et sous la férule de Marc le téméraire, se ruèrent pour un périple avec retour incertain. Dès  la sortie du village, nous taquinons l'ascension de la croix de Gresse en adoptant un pas de sénateur car nous sentons que la journée serait délicate. Les pieds foulent une neige agréable, et nous cheminons dans une ambiance hivernale jusqu'au rocher du Baconnet .Certes la brume nous prive  de distinguer les beautés naturelles du secteur, mais nous méditons sur les traces rencontrées de loup et de chamois  .
A midi  après une descente rectiligne, au niveau des Rochers des Chaux , notre rossignol milanais Jean Marc rappelle fort adroitement qu'il est l heure de collationner et nous faisons halte sous un arbre pour nous abriter des intempéries. Ainsi revigorés nous attaquons l'ascension de Somme Longue , ou sur un sol de rocaille qui mérite la concentration des marcheurs, nous titillons les abrupts bien insondables en cette ambiance brumeuse.
On  gagne à travers bois  le Col de l Allimas,  puis nous entamons le retour vers Gresse sur une route forestière jusque Uclaire. A ce niveau nous suivons le tracé de la route goudronnée que notre ami  Jean Claude aimerait bien malicieusement  raccourcir par la traversée de prairies environnantes.
Concluons que la rando fut agréable et on remercie surtout Marc et  Jeff qui nous ont encadrés avec flegme et bienveillance.</t>
  </si>
  <si>
    <t>Pic blanc du Galibier / Sous le col du Lautaret cote 1980 m</t>
  </si>
  <si>
    <t>4 (119)</t>
  </si>
  <si>
    <t>Ce mardi 18 mars, nous étions 7 participants pour cette « nouvelle » formule de sortie mixte ski de rando et raquettes, 4 skieurs (Marie-Christine, Serge, Jean-Luc, Vincent) et 3 raquettistes (Chantal, Claude, Marc) en direction du pic blanc du Galibier à 2955m d'altitude.
Nous sommes partis le matin du parking derrière le Lautaret (côte 1980m) avec un petit vent froid et nuages d'altitude accrochés sur les sommets.
Nous avons évolué, dans un premier temps, dans une neige dure et traçée de partout (à croire que tous les randonneurs se sont donnés rendez-vous au Lautaret pour profiter de l'enneigement)
Puis vers 10h les conditions se sont progressivement améliorées pour nous offrir progressivement un grand ciel bleu vers 13h et une neige beaucoup plus agréable.
Nous avons tous atteint le Pic Blanc avec ses dernières pentes un bien raides (fidèles à notre devise Ensemble au sommet !) vers midi dans une ambiance bien froide !
Nous n'avons pas traîné et avons rapidement entamé la descente, les raquettistes à leur rythme, les skieurs au leur !
Nous nous sommes néanmoins attendus et avons cassé la croûte ensemble au soleil à 13h en attendant que la neige décroûte un peu.
Nous avons ensuite repris la descente pour rejoindre le parking vers 14h.
Et !... Nous ne pouvions pas terminer cette très belle journée sans un petit pot au Col du Lautaret, en terrasse !... Au soleil, évidemment !
Très belle sortie que nous avons pu partager entre skieurs et raquettistes, une première qui s'est super bien passée.
Dénivelé 1020m pour une distance de 10kms A/R</t>
  </si>
  <si>
    <t>Crêts du Poulet et Luisard / Foyer de ski de Fond du Barioz</t>
  </si>
  <si>
    <t>1 (60)</t>
  </si>
  <si>
    <t>Travaux sur U2... Risque de bouchon</t>
  </si>
  <si>
    <t>Ne pas conserver</t>
  </si>
  <si>
    <t>En ce premier jour du printempts , boucle jusqu'au sommet de la Buffe.
11km et 530m de dénivelé. 
Nous avons eu beau temps, un peu de neige ne nécessitant ni raquettes , ni crampons.
A 10h01mm25s, j'ai célébré l'équinoxe par un rituel simple, le pain au chocolat
Groupe homogène ,sans aucun problême même dans les parties rocailleuses.</t>
  </si>
  <si>
    <t>Finalement nous partimes 24 avec une carte découverte et un excusé du dernier moment . Compte tenu des difficultés pour certains participants nous avons du écourter un peu la sortie en évitant le passage délicat entre la Grande Breche et la Buffe , pour finalement avoir une belle vue au sommet certes un peu brumeuse. Nous avons pu mangé un peu en dessous de la Buffe à l'abri du vent et sommes descendu coté tunnel puis retour aux voitures.
Le temps étant malgré tout assez clément malgré le vent qui commencait à forcir.
Le gros intéret d'avoir fait cette sortie ce jour est qu'il faut éviter de la refaire avec cette piste forestière qui n'en finit plus et surtout à cette période , voir à programmer à la reprise Septembre/ Octobre mais du coté Sure.</t>
  </si>
  <si>
    <t>Pas des Bachassons - de la Selle - col de l'Aupet / Parking des Fréchinets (La Batie)</t>
  </si>
  <si>
    <t>3 (103)</t>
  </si>
  <si>
    <t>Parcours hivernal à modifier, ne pas faire le retour par le Pas de la Selle
Prendre plutôt par le couloir en montée</t>
  </si>
  <si>
    <t>Nous étions 14 personnes pour cette rando aux Pas des Bachassons et Pas de la selle depuis le parking des Frechinets.
Nous sommes partis confiants dans la météo qui nous prévoyait un soleil... qui n'a cependant pas réussi à percer la masse nuage/brouillard de toute la journée.
Nous avons été surpris par le fort enneigement sur le parcours (dès environ 1450m dans la combe menant aux Bachassons, entre les Bachassons et le Pas de la Selle et dans la descente du Pas de la Selle).
Avec le manteau neigeux stabilisé et le risque d'avalanche faible (BERA à 1) nous n'avons pas été inquiétés mais la descente du Pas de la Selle présente certains passages un peu exposés... à éviter les hivers prochains, peut être plutôt prévoir un AR vers le pas des Chatons ou le Rocher de Chamoux ?...
Nous avons fait 950m D+, IBP101 et 11km.
L' absence du soleil, rendue supportable grâce à de bonnes températures, n'a pas réussi à ternir la journée et surtout pas la bonne ambiance du groupe (homogène) qui a bien apprécié la rando.
Merci à Christian, Alain et Patrice qui m'ont aidé pour cette sortie !</t>
  </si>
  <si>
    <t>Mont Barral en boucle / Col de Menée</t>
  </si>
  <si>
    <t>Diois</t>
  </si>
  <si>
    <t>1 (66)</t>
  </si>
  <si>
    <t>Faire plutôt en avril</t>
  </si>
  <si>
    <t>Pour cette rando nous avons décidé quand nous sommes arrivés au col de Menée de ne pas prendre les raquettes. Bien nous en a pris car elles n'étaient vraiment pas nécessaires en dépit de grosses zone de neige régulièrement, mais sans problème une fois le trace faite par bibi (seulement 3 ou 4 ont mis les crampons pour se rassurer).
Neige presque jusqu'à être arrivé au sommet puis descente ensuite sans neige jusqu'au col de Jiboui où nous nous sommes restauré-es, avec force gâteries solides et liquides pour le dessert comme d'habitude.
Puis rebelote avec les grosses plaques de neige en cherchant le chemin pour éviter la bergerie. Une fois la piste retrouvée, descente très cool et sans neige.
Côté météo, fraicheur et dans les nuages pendant toute la montée, un peu plus dégagé jusqu'au casse-croute puis soleil de temps en temps lors de la descente finale.
En résumé une bonne journée de randonnée bien appréciée et dans la bonne humeur habituelle.</t>
  </si>
  <si>
    <t>Michel malade a du renoncer et je l'ai remplacé pour cette sortie. Bon groupe de 19 personnes tout s'est bien déroulé malgré de belles plaques de neige ( plusieurs ont chaussé les crampons ) et un brouillard persistant qui m'a obligé à maintenir un rythme ou tout le monde a pu suivre et ne pas pas trop s'éloigner de son voisin.
Casse croute rapide au col de Jiboui ou on a pu entrevoir le paysage par moment.
Rando qui gagnerait a etre faite un peu plus tard dans la saison pour profiter du paysage et des fleurs</t>
  </si>
  <si>
    <t>Tête des Chaudières / Clot de la Balme
Tête des Chaudières-Pas d'Ernadant / Corrençon</t>
  </si>
  <si>
    <t>2029
2063</t>
  </si>
  <si>
    <t>1030
960</t>
  </si>
  <si>
    <t>9.3
15</t>
  </si>
  <si>
    <t>4 (113)
3 (103)</t>
  </si>
  <si>
    <t>Ce mardi 1er Avril, nous étions 10 personnes pour cette belle randonnée ( appréciée par tous ) à la tête des Chaudières.
Nous sommes partis de Corrençon par beau temps et avons commencé cette rando en foret.
Après un petit arret à la cabane de la Combe de fer ou nous avons discuté avec 2 symptiques spéléologues qui allaient visiter la grotte a la recherche de Fossiles.
Nous avons continué jusqu'aux premières neiges.
Nous avons chaussé les crampons. l'un de nous avait les avait oublié et a du rebrousser chemin ( avec un talkie ) car les pentes étaient trop raides ( 30 à 40% ) et la neige dure et gelée.
Après une bonne grimpette ( les jambes de tout le monde s'en souviennent ) nous avons été accueilli par des bouquetins femelles et leurs petits.
Nous  avons entamé les crêtes du rocher de balme jusqu'au sommet ( 2067m ) et sommes repartis a la tête des chaudière ( 2029m ) les crêtes étant trop dangereuses à cette periode de l'année.
Repas mérité au col au soleil devant les bouquetins.
Très belle descente par les combes dans une bonne neige ou nous avons retrouvé le collègue</t>
  </si>
  <si>
    <t>En direction du Pic Blanc de Galibier / 
Sous le col du Lautaret cote 1980 m</t>
  </si>
  <si>
    <t>2 (91)</t>
  </si>
  <si>
    <t>Gérald</t>
  </si>
  <si>
    <t>Remplacée par Pas de La Balme</t>
  </si>
  <si>
    <t>Sous le Pas de la Balme</t>
  </si>
  <si>
    <t>Au départ du Col de l'Arzelier nous sommes montés sous le Mur des Sarazins  (Pas de la Balme), en passant par les Poules, petite boucle à partir des Poules.
Quelques passages en neige sans problème, neige molle.
Belle vue et en prime 16 chamois à une centaine de mètre d'où on manger et au dessus de nous des bouquetins (femelles et jeunes) et envol d'un tétras lyre. 
Distance  11,8 km  et 670 m de dénivelé.</t>
  </si>
  <si>
    <t>Groupe un peu plus conséquent que nos amis d'hier , 24 personnes qui ont tous bien apprécié cette sortie par ce soleil printanier.
Nous avons aussi été chanceux en pouvant admirer un joli troupeau de bouquetins sous le Pas de la Balme
la vue est vraiment trés belle , merci à Gérald pour nous avoir proposé cette sortie.
Quelques traversées de névé sans problème et surtout le sentier est trés cool pas de difficultés techniques 
Rando à conserver , hors présence de neige bien sur.</t>
  </si>
  <si>
    <t>La Tabor / St Honoré
La Tabor et Piquet de Nantes / St Honoré</t>
  </si>
  <si>
    <t>910
930</t>
  </si>
  <si>
    <t>9.6
12</t>
  </si>
  <si>
    <t>3 (107)
3 (109)</t>
  </si>
  <si>
    <t>Pas de CR</t>
  </si>
  <si>
    <t>Pic St Michel / Les Allières (Lans)</t>
  </si>
  <si>
    <t>Remplacé par Croix St Paul</t>
  </si>
  <si>
    <t>La Croix de St Paul / Chomeil</t>
  </si>
  <si>
    <t>10.8</t>
  </si>
  <si>
    <t>Jean-Luc</t>
  </si>
  <si>
    <t>Tracé un peu court... à allonger</t>
  </si>
  <si>
    <t>nous sommes partis a 7h30 promenade tranquille groupe homogene
nous avons fait une variante cote est entre le serpaton et la croix de st paul qui s'est bien passée un peu moins pour  jose mais grace a  alain et guy la traversée s'est bien faite merci a eux
comme nous etions en avance avec l'accord du groupe nous avons poussé un peu plus loin en direction des baconnets</t>
  </si>
  <si>
    <t>Bon groupe un peu plus nombreux que nos camarades du jeudi , 24 personnes au départ du Chaumeil.
Vraiment frais au départ mais cela s'est réchauffé assez vite grace à la pente soutenue dés le départ .
Avec le soleil tout s'est arrangé et tout le monde a bien suivi . Nous avons un peu innové dans l'encadrement de la sortie et la semaine dernière j'avais demandé s'il y avait 2 volontaires dans les participants habituels pour nous aider à gérer la sortie .
Anne Marie Fourel s'est porté volontaire pour gérer la sortie et elle a fait cela tout simplement et trés bien , Jocelyne Bernadat a fait le co-encadrant serre file.
A voir dans le futur si Anne Marie est intéressé pour encadrer , en tout cas elle en a les moyens.
Pendant la pause casse croute nous avons intronisé Sylvain encadrant et Alain B en a aussi profité pour faire un rappel sur le baudrier de fortun</t>
  </si>
  <si>
    <t>Quigouret en boucle par Vaunières / Montama Haut</t>
  </si>
  <si>
    <t>Cause météo</t>
  </si>
  <si>
    <t>Refuge de Rochassac / Longueville</t>
  </si>
  <si>
    <t>Etangs de Mens / St Jean d'Hérans</t>
  </si>
  <si>
    <t>Facille... A conserver</t>
  </si>
  <si>
    <t>Au vu des chutes de neige nous n'avons pas fait la sortie prévue Cabane de Rochassac altitude 1690 m mais nous avons fait L'étang de Mens au départ de St Jean d'Hérans , 600 m pour 14 Kms .
Bon choix à priori car la météo était bonne voir excellente par moment , avec une superbe vue sur les massifs enneigés autour et cela nous a bien confirmé que l'on aurait bien galéré avec pas mal de neige .
Quelques pistes bien humides avec un peu de boue , une piste forestière bien endommagée par les engins pour le bois tout s'est bien déroulé jusqu'au repas.
Peu aprés le repas et en route pour le retour Pierre Farelle s 'est senti mal , vertiges , nausée etc ...
heureusement prés d'une route , nous avons convenu qu'il s'arrete la et l'avons laissé se reposer accompagné de Sylvain et Jean Louis Clavel et avions convenu de revenir les prendre avec les voitures . Plus tard afin de ne pas pénaliser le groupe que j'ai laissé sous la responsabilité de Daniel et Alain Fanjat je suis parti devant et me suis chargé deM  récupérer les 3 personnes en arrière , finalement nous nous sommes tous retrouvés au parking , pour Pierre cela allait mieux . Il me tiendra au courant de son état de santé.</t>
  </si>
  <si>
    <t>Pas de Montbrand et de Pierre Taillée en boucle / Col de Montaud</t>
  </si>
  <si>
    <t>2 (84)</t>
  </si>
  <si>
    <t>Rando à  privilégier par temps sec (sans boue).
Peu de points de vue ; suggestion : partir d'Autrans pour une variante plus intéressante.</t>
  </si>
  <si>
    <t>10 participants dont 6 encadrants pour 4 randonneuses (on ne lésine pas sur la sécurité).
Départ tonitruant par une montée avec glissade incluse, sans supplément.
Col de Montaud right Ferme de Fessole (ou l'art de patauger avec style) 
Passage obligé par la Boue Trademark  (randonnée labellisée "cure thermale", soins detox garantis). Quelques traversées aquatiques.
Passage par le Pas de la Pierre Taillée, le Pas de Montbrant, puis la ferme de Fessole (point de pause déjeuner). Heureusement un champ de jonquilles nous attendait.
Rando à  privilégier par temps sec (sans boue).
Peu de points de vue ; suggestion : partir d'Autrans pour une variante plus intéressante.</t>
  </si>
  <si>
    <t>Col de Plate Contier par Tour Carrée / Les Chabottes</t>
  </si>
  <si>
    <t>3 (91)</t>
  </si>
  <si>
    <t>Bernard</t>
  </si>
  <si>
    <t>à programmer peut-être un peu plus tard</t>
  </si>
  <si>
    <t>Belle rando, à programmer peut-être un peu plus tard en saison pour éviter les névés et terrain humide par endroit.</t>
  </si>
  <si>
    <t>Très belle rando pour le cadre, un peu difficile pour certain-es sur la fin, du fait de la longueur dans des conditions parfois boueuses et avec des passages sur des névés, mais dans une neige fondante donc sans difficultés majeures.
Contrairement à la veille nous avons bien suivi globalement le tracé prévu par le col du Lauteret et non par le col du Grand Vallon. Avec cependant un petit loupé sur une bifurcation qui nous a obligés de faire une petite rallonge en "faux-plat montant" un peu rude 😂 dont on se serait bien passé....
D+ 760 m et d = 12 km.</t>
  </si>
  <si>
    <t>Bonnet de Calvin en boucle / Cordéac</t>
  </si>
  <si>
    <t>3 (95)</t>
  </si>
  <si>
    <t>Ok avec modif du retour</t>
  </si>
  <si>
    <t>Très belle rando depuis Cordéac, conserver ce point de départ à l'avenir.</t>
  </si>
  <si>
    <t>Journée Sylvain Sandrin</t>
  </si>
  <si>
    <t>Les 3 châteaux / St Martin de la Cluse</t>
  </si>
  <si>
    <t>1 (59)</t>
  </si>
  <si>
    <t>A conserver
plutôt dans l'autre sens</t>
  </si>
  <si>
    <t>Petit et grand Journal - Les Cloutous / Aspres-lès-Corps</t>
  </si>
  <si>
    <t>5 (132)</t>
  </si>
  <si>
    <t>Cabane et Pas de l'Essaure / Col de Menée</t>
  </si>
  <si>
    <t>2 (80)</t>
  </si>
  <si>
    <t>Niveau Technique : sans difficulté
Belle rando du jeudi , à garder au programme !... quelque soit la saison !...</t>
  </si>
  <si>
    <t>Nous étions 21 pour cette sortie au Pas de l'Essaure depuis le col de Menée.
Au niveau météo... Un soleil un peu inattendu nous a accompagnés pendant toute la matinée, le ciel s'est couvert progressivement dans la journée avec quelques très rares gouttes en fin de rando.
Au niveau difficulté... Nous avons fait 600m D+ pour 14km avec IBP80 (niv2), avec des sentiers bien balisés et sans difficulté technique à la portée des randonneurs du jeudi.
Au niveau du groupe... Le groupe n'était pas très homogène avec notamment une personne en difficulté. La bonne ambiance et la convivialité n'en n'ont cependant pas été altérées (il en faut plus) !!!
En synthése : belle rando du jeudi sans difficulté technique, à garder au programme !... quelque soit la saison !... Très appréciée par le groupe !</t>
  </si>
  <si>
    <t>Col des Aiguilles et Haut Bouffet / parking téléski (La Jarjatte)</t>
  </si>
  <si>
    <t>3 (101)</t>
  </si>
  <si>
    <t>Niveau Technique : passage de névé délicat
Belle rando dans un beau décor des dolomites.</t>
  </si>
  <si>
    <t>Nous étions 10 participants à la rando de ce jour au col des aiguilles et haut bouffet.
Conditions idéales, beau temps et chaud sur la montée.
groupe homogéne et comme d'habitude très bonne ambiance.
Belle rando dans un beau décor des dolomites.</t>
  </si>
  <si>
    <t>Petit et Grand Journal / Boustigue</t>
  </si>
  <si>
    <t>Reco</t>
  </si>
  <si>
    <t xml:space="preserve">Niveau Technique : ras
peut être repris pour le prochain programme . Période à préférer : mois de mai </t>
  </si>
  <si>
    <t>Nous étions 9 pour cette reconnaissance : départ du hameau de Boustique ( quelques kilomètres au dessus du village de Corps , en direction du sanctuaire de notre dame de la Salette ) direction Roche Courbe en passant par le Petit &amp; le Grand Journal et retour , soit 720 m de dénivelé pour 10.4 kms , indice d'effort IBP de 78 .
De l'avis des participants : superbe rando , avec notament  parcours de crêtes superbes entre le Petit Journal et Roche Courbe , avec en permanence un magnifique panorama .
Ce circuit est bien sûr plus facile que le circuit partant  d'Aspres les Corps en  face sud . Il peut être repris pour le prochain programme annuel des randonnées de fin de semaine . Période à préférer : mois de mai , avec disparition  de neige ( car pente sévère par endroits ) et avant l'arrivée des troupaux dans les alpages .
Je joins la trace enregistrée ce jour . A noter que si le terrain est bien humide , il est préférable de suivre 
pour arriver à la ligne de crête avant le Petit Journal , la trace  du sentier balisé que nous avons emprunté au retour  .
Places de parking : à l'entrée du hameau , à proximité d'un terrain de tennis .
De plus , un bar restaurant est situé à coté de ce terrain de tennis où nous avons eu un symphatique acceuil ce jour . 
Seul bémol : compter 1 h 1/4 de route entre Vif et Boustique.</t>
  </si>
  <si>
    <t>Le Charmant Som en boucle / Col de la Charmette</t>
  </si>
  <si>
    <t>2 (86)</t>
  </si>
  <si>
    <t>Niveau Technique : quelques passages où on met les mains</t>
  </si>
  <si>
    <t>Ce jeudi 21 marcheurs et marcheuses avons fait la rando prévue au calendrier, à savoir le Charmant Som au départ du col de la Charmette (dont la route était heureusement ouverte depuis dimanche dernier).
Ce circuit que nous avions fait en 2005 Chantal et moi (une éternité !) était inédit au CAF et donc une découverte pour tout le groupe.
Partis par une belle journée printanière, bien sûr toujours un peu fraiche au départ en forêt, mais bien plus agréable quand nous avons débouché dans une belle prairie où nous avons pu admirer quelques bouquetins débonnaires et chamois plus craintifs.
Pour arriver en bordure d'une falaise avec un superbe point de vue sur le monastère de la grande Chartreuse et les petit et grand Som.
Ensuite un chemin plus difficile dans des lapiaz, une montée dans une cheminée et enfin la montée finale un peu éprouvante pour certain-es pour déboucher sur le sommet du Charmant Som très "lapiazeux" lui aussi.
Après un casse-croute arrosé d'une bonne bouteille pour fêter l'anniversaire de Philippe Daguet, et terminé comme il se doit par de multiples gâteries, le retour a été bien plus tranquille, agrémenté par la vue d'une grande variété de fleurs, en particulier des champs de Cardamine.
Bref une superbe rando très appréciée par son côté sauvage et un parcours très varié, malgré quelques difficultés. Mais on a rien sans rien.
Merci à Jean-Louis et Frank qui ont été d'une aide précieuse pour les passages un peu délicats.</t>
  </si>
  <si>
    <t>Niveau Technique : quelques passages où on met les mains
A faire par temps sec (lapiaz)</t>
  </si>
  <si>
    <t>Ce vendredi 16 mai, 27 courageux randonneurs se sont élancés vers le Charmant Som depuis le Col de la Charmette.
Une belle montée bucolique, avec quelques chamois aperçus au loin. Des fleurs, des fleurs et encore des fleurs.
Quelques passages techniques ont mis nos genoux à l'épreuve, mais tout le monde s'en est sorti sans (trop) de larmes. Après tout, ce n'est pas tous les jeudis ou vendredis qu'on joue aux alpinistes en escaladant des cheminées...
Le repas s'est déroulé juste sous le sommet dans une belle prairie.
Deux événements majeurs durant cette pose :
L'anniversaire de Roland, qu'on a arrosé. Rendez-vous l'an prochain pour souffler à nouveau tes bougies... on sait que tu auras toujours du souffle après la montée ! 
La distribution officielle des décapsuleurs CAF, parce qu'en montagne, l'essentiel, c'est de pouvoir ouvrir sa bière même après une journée à se battre avec des cailloux. 
Un grand merci à Jeff, Alain F et Marc, nos co-encadrants du jour, pour leur aide dans les passages délicats...
Une super rando à re-proposer, mais bien par temps sec et signaler dans le message d'invitation qu'il y quelques passages techniques</t>
  </si>
  <si>
    <t>Pic Queyrel en boucle / parking télésiège Chaillol 1600</t>
  </si>
  <si>
    <t>Chamsaur</t>
  </si>
  <si>
    <t>3 (105)</t>
  </si>
  <si>
    <t>T?</t>
  </si>
  <si>
    <t>Cabane du Grand Pot / Corrençon</t>
  </si>
  <si>
    <t>Itinéraire à conserver dans ce sens qui a bien plu à l'ensemble du groupe , l'idée de faire une boucle plait toujours mieux qu'un aller et retour.</t>
  </si>
  <si>
    <t>Finalement nous étions 25 pour cette sortie dont l'itinéraire a été bien modifié suite aux suggestions de Daniel et Alain Fanjat. En effet au lieu de faire un aller et retour au départ de Corrençon à la Cabane du Grand Pot nous sommes passsé à l'aller via la cabane de Carette puis par une bonne montée bien passée par tout le groupe avons rejoint le petit plateau sous la cabane du grand pot afin de pique niquer au soleil , passage à la cabane à voir car trés particulière puis nous avons emprunté l'itinéraire de descente prévu en faisant un petit crochet pour voir une glacière , rien de particulier.
Itinéraire à conserver dans ce sens qui a bien plu à l'ensemble du groupe , l'idée de faire une boucle plait toujours mieux qu'un aller et retour.</t>
  </si>
  <si>
    <t>Col de Côte Belle et Bonnet Blanc en boucle / Valsenestre</t>
  </si>
  <si>
    <t>Ecrins</t>
  </si>
  <si>
    <t>Nous étions 6 randonneuses et 9 randonneurs pour le col de Côte Belle Bonnet blanc.
Les conditions d'accès par Valsenestre étant incertaines nous sommes partis depuis le village du Désert la face Sud étant plus ensoleillée.
A la sortie du village nous avons remonté le sentier en bordure de torrent, sentier en partie recouvert de pierres suite aux violents orages de 2024.
Après 30 minutes de marche nous avons traversé le torrent pour s'élever rapidement en rive gauche par un joli  sentier jusqu'au col de Côte Belle ou 3 personnes sont restées, 
le reste du groupe est monté sans difficulté jusqu'au sommet 2388 (Bonnet Blanc) et redescendu au col pour le pique-nique.
La descente s'est passée sans encombre sur le sentier en balcon où nous avons brièvement aperçu l'Olan 3564 m et ensuite tout au long de la descente admirer les sommets enneigés (Pic des Souffles 3098m ,Tête du Clotonnet 2835, Grun du Roux 2597 m, Pey de Saint Maurice 2661 m........ ).
En conclusion belle rando appréciée par tout le groupe</t>
  </si>
  <si>
    <t>Col du Chauvet et Cote Rouge / Les Achards</t>
  </si>
  <si>
    <t>3 (85)</t>
  </si>
  <si>
    <t>Circuit pouvant être intégré dans le programme des sorties de fin de semaine</t>
  </si>
  <si>
    <t>Nous étions 9 pour cette reconnaissance dans le massif du Beaumont : une boucle au départ du petit hameau des Achards et passant par le col du Chauvet , puis la ligne de crête de Côte Rouge pour revenir aux Achards par le col Nodry.
Parking pour quelques voitures à l'entrée du hameau .
750 m de dénivelé pour 10.4 kms - altitude maxi : 2015m - indice IBP de 85.
Circuit pouvant être intégré dans le programme des sorties de fin de semaine . Circuit apprécié par les participants ( tes ) du jour .
Remarquable panorama au sommet de Côte Rouge - beaucoup de fleurs en cette saison - sentes sans passages technique , mais vigilance pour bien suivre les bons sentiers , car peu pratiqués.... et pourtant sentiers balisés ....mais balises peu nombreuses !!!. 
Je joins la trace GPX enregistrée ce jour , avec 3 petites erreurs :1 mauvais sens au départ  - 2 avant le col du Chauvet petite portion de sentier prise à tort sur le fond de carte IGN - 3 aprés le col du Chauvet : petite erreur de suivi sur une faible portion pour quitter la piste forestière et prendre la sente</t>
  </si>
  <si>
    <t>Croix de St Paul / Fruitière (Gresse)</t>
  </si>
  <si>
    <t>2 (78)</t>
  </si>
  <si>
    <t>Remplacée par Rochassac</t>
  </si>
  <si>
    <t>Cabane de Rochassac</t>
  </si>
  <si>
    <t>Rando à conserver à cette saison.</t>
  </si>
  <si>
    <t>Nous étions finalement 18 ce jour , dont 2 cartes découvertes ( petits fils du vice président )
Arrivés à la cabane de Rochassac aprés 1 h 45 de montée agréable dans la forêt , la majorité des participants ont décidé de poursuivre la journée en direction du col de l'Aiguille dans des alpages fleuris avec comme objectif de revenir pour 12 h à la cabane en vue de  la pause casse croûte prise en commun. ( finalement plus de 900 m de dénivelé pour 10.2 kms )
Des fleurs dans les alpages - météo agréable - sentier facile - groupe homogène - rando à conserver à cette saison.
Tous ensemble au sommet .</t>
  </si>
  <si>
    <t>Rando à conserver bien sur et surtout en cette période avec toutes les fleurs présentes.</t>
  </si>
  <si>
    <t xml:space="preserve">Nous étions 18 ce jour pour cette belle sortie par un super beau temps . Nous avons pu adopté un rythme permettant d'arriver quasiment ensemble à la cabane vers 11h15 , 5 personnes sont restées à la cabane et nous avons continué jusqu'au carrefour du chemin des Hirondelles pour un retour vers midi pour le casse croute à la cabane.
Pas mal de monde à la cabane en dehors de notre groupe , rando bien appréciée par tout le monde avec une superbe vue sur l'ensemble des massifs environnants et surtout le parcours en foret bien ombragée nous a permis de bien supporter la chaleur .
Rando à conserver bien sur et surtout en cette période avec toutes les fleurs présentes.
</t>
  </si>
  <si>
    <t>Pic de Bure en A-R / Les Sauvas</t>
  </si>
  <si>
    <t>5 (140)</t>
  </si>
  <si>
    <t>Report en septembre à la place du Plateau d'Emparis</t>
  </si>
  <si>
    <t>Plateau d'Emparis et lacs / Besse en Oisans</t>
  </si>
  <si>
    <t>133 (4)</t>
  </si>
  <si>
    <t>Bonne saison pour cette rando... 
A conserver</t>
  </si>
  <si>
    <t>Nous étions 13 pour la rando d'hier au Plateau d'Emparis... en remplacement du Pic de Bure.
Départ à 7h30... Arrivés à Besse nous avons dû faire face à des travaux qui empêchaient l'accès au parking de départ... Nous avons dû nous replier sur le parking du Cable (à la sortie de Besse) ce qui a un peu rallongé la sortie (50m D+ et 1km AR environ).
Sortie effectuée sous un ciel plus nuageux que prévu par Métoblue mais sans pluie... un peu frustrant pour le paysage.
Passage de quelques névés...
Au final 1080m D+ pour environ 18km...
Bonne saison pour cette rando, la présence de névés et de nombreux petits lacs rendent le paysage encore plus sympa !</t>
  </si>
  <si>
    <t>Fontaine de Bigasset / Route du Poyet-cote 1260m</t>
  </si>
  <si>
    <t>NT :</t>
  </si>
  <si>
    <t>Ce jeudi 5 juin, nous étions onze à fouler les chemins secrets des terres matheysines, ces paysages chers à nos amis Simone et Patrice. Le soleil hésitait encore lorsque nous avons quitté le Poyet (1260 m), mais la montagne, capricieuse, a vite choisi de nous offrir son accueil traditionnel : une pluie fine, complice de nos éclats de rire, nous a accompagnés jusqu'aux pentes de la cote 500. Chemin un peu humide et bas de jambes mouillées, nous sommes arrivés à 11h00 au Clos de la Grangette (Fontaine de Bigasset) avec un ciel dégagé.
La forme du groupe était si joyeuse que l'appel du Piquet de Nantes s'est imposé comme une évidence. Là-haut, entre vent et lumière, nous avons redressé la vieille croix, geste modeste mais qui sonnait comme une promesse aux montagnes. Puis, ce fut le retour vers la Grangette et son casse-croûte avec le goût des efforts partagés.
La descente, quant à elle, nous a réservé sa magie. Patrice nous a guidés sur un sentier oublié, réveillé cet été par la main discrète de la RTM. Entre les sapins fantomatiques et leurs branches drapées de lichens pâles.
ean Marc, en serre-file agile, y a retrouvé le rythme des épingles à cheveux, qui jadis étaient son quotidien.
Quatorze heures trente sonnaient quand nos voitures sont réapparues. 11kms avalés, 950 mètres de dénivelé engloutis, mais surtout, des souvenirs accrochés à nos semelles comme la terre humide de Matheysine.</t>
  </si>
  <si>
    <t>NT : De l'avis de tous : randonnée agréable sur sentiers faciles Randonnée à conserver à cette époque .Retour par sentier conseillé par Patrice 
.</t>
  </si>
  <si>
    <t>Nous étions 19 pour cette randonnée intitulée " Fontaine de Bigasset " au départ de la route du Poyet.
Météo agréable , et chaleur bien supportée sur sentiers ombragée en grande partie .
12 randonneurs ( randonneuses ) ont continué jusqu'au Piquet de Nantes - Pause casse croûte en commun à la bifurcation dite " Fontaine de Bigasset ".
Retour par sentier conseillé par Patrice : nous confirmons que c'est une excellente option.
Randonnée à conserver à cette époque .
De l'avis de tous : randonnée agréable sur sentiers faciles .</t>
  </si>
  <si>
    <t>Le Grand Galbert en boucle / Lac du Poursollet</t>
  </si>
  <si>
    <t>4 (125)</t>
  </si>
  <si>
    <t>NT : Pas de grosses difficulté
A conserver</t>
  </si>
  <si>
    <t>Ce message pour vous faire un petit retour sur notre rando en boucle de ce mardi 10 juin au Grand Galbert en partant du Poursollet.
Nous étions 13 pour cette très belle rando, une classique pour le Club.
Nous avons fait 1030m D+, 16.3km et mis 7h15 « TTC !» pour le parcours, sous un grand soleil, une bonne chaleur somme toute supportable, mais dans une ambiance un peu brumeuse (due aux cendres canadiennes).
Pas de grosses difficultés techniques. Montée finale un peu raide, mais quelle vue sur le plateau des Lacs !... Puis descente hors sentier vers les lacs sans difficultés majeures et enfin retour vers Le Poursollet.
Super rando évidemment à garder dans nos tablettes pour une prochaine saison... à l'automne la prochaine fois !</t>
  </si>
  <si>
    <t>Sentier des Pères et Colombier</t>
  </si>
  <si>
    <t>NT : Pas de difficulté technique , montée un peu pénible entre le col de Lière et le sommet de Côte Belle ( pas de sente )
Rando pouvant être prévue au calendrier des randos  fin de semaine dans les prochaines années</t>
  </si>
  <si>
    <t>Nous étions 5 pour cette rando dite de reconnaissance : une boucle partant du col de Parquetout , passant par le sentier de Pères ( ou sentier des tunnels )  , les cols d' Hurtières et de Lière , les sommets de côte Belle et du Colombier , pour retour par le Clos de l ' Alpe soit 720 m de dénivelé pour 11.8 kms avec indice IBP de 83.
Pas de difficulté technique , montée un peu pénible entre le col de Lière et le sommet de Côte Belle ( pas de sente ) - beaux panoramas entre Côte Belle et le Colombier . Pas mal de fleurs en cette saison , aussi bien avant les tunnels que dans les alpages.
Rando pouvant être prévue au calendrier des randos  fin de semaine dans les prochaines années</t>
  </si>
  <si>
    <t>Cols de la Sure et Petite vache / Col de la Charmette
OU  La Grande Sure / Col de la Charmette</t>
  </si>
  <si>
    <t>1676
1920</t>
  </si>
  <si>
    <t>470
700</t>
  </si>
  <si>
    <t>7,8
10,0</t>
  </si>
  <si>
    <t>2 (60)
2 (86)</t>
  </si>
  <si>
    <t>Annulé faute d'encadrants</t>
  </si>
  <si>
    <t>Grande Sure / Col de la Charmette</t>
  </si>
  <si>
    <t>NT : descente un peu délicate
Jouable aves otpion</t>
  </si>
  <si>
    <t>Bonsoir, aujourd'hui nous étions 15 valeureux randonneurs qui ont bravé la canicule pour grimper à  la grande sure depuis col de la charmette.
Après une première grimpette tres soutenue dans les bois comme mise en bouche, nous sommes arrivés  au col de la grande vache ou nous attendait un vent de folie.
La montée  à  la grande sure vent pleine face nous a bien entamés  mais nous sommes bien arrivés  au sommet mais dommage que le paysage était bien gâché  par les "poussières du canada".
Après la pause repas à l'abri du vent, nous avons attaqué  la descente casse patte de la grande sure avec toujours vent violent dans le dos .
Retour par le col de la petite vache.
Rando bien appréciée  par tout le monde, mais les genoux et les cuisses ont beaucoup travaillé sur des chemins tres rocailleux.</t>
  </si>
  <si>
    <t xml:space="preserve">Lac Blanc depuis la Souille (St Mury)  OU
Lac Blanc depuis le Chenevrey (St Mury) </t>
  </si>
  <si>
    <t>950
1350</t>
  </si>
  <si>
    <t>11.4
10.3</t>
  </si>
  <si>
    <t>3 (98)
5 (134)</t>
  </si>
  <si>
    <t>Remplacé par Petit et Grand Journal</t>
  </si>
  <si>
    <t>NT : ras
Rando à maintenir en cette saison</t>
  </si>
  <si>
    <t>Ce mardi 17 Juin nous étions 3 randonneuses et 2 randonneurs pour cette belle sortie au petit grand journal et les Cloutous.
Nous sommes partis à 8h 20 du parking d'Aspres lès Corps,après être revenus en arrière jusqu'à la chapelle pour prendre le GR nous sommes montés dans un raide sentier jusqu'au petit Journal,
Le soleil était déjà très chaud et heureusement que nous étions à couvert dans la forêt, arrivés au petit journal une légère brise nous a rafraîchis et accompagnés sur les crêtes d'où nous avons pu admirer le paysage environnant.
Arrivés au col d'Aspres nous avons constaté que les moutons avaient déjà chaumé et heureusement n'étaient pas présents lors de notre passage.
Après le col d'Aspres une dernière grosse et raide montée nous attendait pour rejoindre les Cloutous où nous sommes arrivés à 12h35 (4h15 de montée)
Après un pique-nique bien mérité nous sommes descendus par la crête pas vraiment rassurés car un troupeau de moutons et des Patous étaient en bordure du sentier, la présence d'une bergère nous a un peu rassurés 
(bergère pas très sympathique) par contre les Patous l'étaient un peu plus et après 2 ou 3 aboiements ils nous ont ignorés. 
En conclusion magnifique randonnée et un petit groupe bien sympathique et homogène.
Rando à maintenir en cette saison malgré des herbes hautes ou en automne après le départ des moutons mais surtout à faire par temps clair et sec</t>
  </si>
  <si>
    <t>Pas des Bachassons &amp; Pas de la Selle / La Bâtie</t>
  </si>
  <si>
    <t>2 (88)</t>
  </si>
  <si>
    <t>NT :
RAS</t>
  </si>
  <si>
    <t>Ce jeudi 19 juin nous étions 2 randonneuses et 11 randonneurs pour cette sortie au Pas des Bachassons et Pas de la Selle.
 Au parking de Fréchinets la chaleur commençait déjà à se faire sentir et heureusement que nous étions en sous-bois jusqu'à l'altitude 1650m 
et à la sortie du bois un ciel légèrement nuageux nous a protégés du soleil pendant le reste de l'ascension jusqu'au Pas des Bachassons.
Ensuite nous sommes passés par le sommet de Montaveilla pour rejoindre le Pas de la Selle où nous avons pique-niqué après 3 heures de marche.
Cette traversée s'est faite en compagnie de Bouquetins
Descente sans encombre et tranquillement, nous avons rejoint le parking.</t>
  </si>
  <si>
    <t>Canal de Mal Cros / parking télésiège Chaillol 1600</t>
  </si>
  <si>
    <t>Champsaur</t>
  </si>
  <si>
    <t>3 (121)</t>
  </si>
  <si>
    <t>Remplacé par Col de la Pisse, Col du Viallet</t>
  </si>
  <si>
    <t>Col de la Pisse, Col du Viallet / Chaillol 1600</t>
  </si>
  <si>
    <t>NT :  randonnée demandant un pied sur, à la portée de nombreux randonneurs du mardi 
OK pour le mardi</t>
  </si>
  <si>
    <t>Nous étions 5 pour cette belle randonnée, groupe homogène, pas souffert de la chaleur et vue magnifique sur un 360°.
Cela reste une randonnée demandant un pied sur, à la portée de nombreux randonneurs du mardi sachant qu'au col du Viallet on peut aller voir l'arche et revenir sur le col et rentrer par le sentier balisé .Ce parcours demande à l'encadrant de connaitre parfaitement le circuit notamment en hors sentier sur le retour après l'arche</t>
  </si>
  <si>
    <t>Bonnet de Calvin / Dernier parking cote 1284 m après Mens</t>
  </si>
  <si>
    <t xml:space="preserve"> 9.5 </t>
  </si>
  <si>
    <t>NT :
Belle rando à refaire (surtout à cette saison)</t>
  </si>
  <si>
    <t>Pour ce vendredi, nous étions 14 randonneurs. Très bon groupe Homogène.
Nous sommes monté à la fraiche dans les nuages, et Allélouia arrivé au sommet, le ciel c'est dégagé.
Le plateau du bonnet de Calvin était tapissé de champs de lis Martagon tous plus beaux les uns que les autres
Nous avons mangé au frais, certains ont mis une petite laine et puis nous sommes redescendus.
Très belle rando avec une jolie descente qui ressemblait aux sangles de la Chartreuse
Je vous joins les photos de François
Belle rando à refaire  den 700m dist 10.5km</t>
  </si>
  <si>
    <t>Lacs de Pétarel par le col de la Béranne / Les Portes</t>
  </si>
  <si>
    <t>Valgaudemar</t>
  </si>
  <si>
    <t>5 (134)</t>
  </si>
  <si>
    <t>NT :
Remplacé par tang des Boeufs</t>
  </si>
  <si>
    <t>Etang des Boeufs dans Belledonne / Le Mollard</t>
  </si>
  <si>
    <t>5 (135)</t>
  </si>
  <si>
    <t>p</t>
  </si>
  <si>
    <t>NT : ras
préférable de faire cette rando en AR avec 1250 m de dénivelé plutôt que de vouloir faire un circuit avec un sentier qui n'existe presque plus et un dénivelé de 1400 m</t>
  </si>
  <si>
    <t>Ce mardi 1er juillet nous étions 4 pour la randonnée de l'étang des Boeufs.
Nous sommes partis du Mollard (le Rivier d'allemont) et après 5 minutes de marche nous avons traversé le ruisseau du Mollard sur une passerelle en béton pour ensuite monter sur un joli sentier en forêt jusqu'à la PR sous le chalet du Rif Premier.
Nous avons ensuite emprunté cette PR jusqu'au ruisseau du lac de la Balmette pour le remonter en rive gauche jusqu'au lac.
Ensuite du lac nous sommes montés plein nord dans des pentes herbeuses pour arriver au-dessus de l'étang des Boeufs et après 3h15 de marche nous avons pique-niqué en bordure de l'étang en terrasse avec une vue magnifique sur les Grandes Rousses.
Pour le retour après le lac de la Balmette comme nous étions un petit groupe homogène j'ai voulu redescendre en direction du chalet de roche Coutant et descendre par le sentier qui longe le ruisseau d'Articol mais malheureusement ce sentier que j'avais emprunté il y a une quinzaine d'années n'était presque plus visible envahi par des Juniperus et des branches de sapins pour finalement le perdre et ensuite descendre par une croupe en forêt jusqu'au chalet le Gay et retrouver un joli sentier qui nous a ramené à la voiture.
En conclusion, il est préférable de faire cette rando en AR avec 1250 m de dénivelé plutôt que de vouloir faire un circuit avec un sentier qui n'existe presque plus et un dénivelé de 1400 m.</t>
  </si>
  <si>
    <t>Cabane de Brouffier en boucle / Combe Oursière</t>
  </si>
  <si>
    <t>NT : descente un peu délicate depuis les Côtes des Sallières, quelques glissades...
A reconduire</t>
  </si>
  <si>
    <t xml:space="preserve">Nous avons suivi la trace en sens inverse de celle proposée, avons effectué les 670m D+ et les 8 kms prévus sans problème pour le groupe de 15 personnes ayant participé à cette rando.
A noter l’invasion de moustiques dans la forêt, à l’aller surtout, la descente un peu délicate depuis les Côtes des Sallières, … A noter également que nous n’avons pas trop souffert de la chaleur ! </t>
  </si>
  <si>
    <t>NT :
Parcours modifié pour éviter descente délicate
A reconduire</t>
  </si>
  <si>
    <t>Nous étions 15 ce jour pour la rando prévue au calendrier : lac de Brouffier au départ du parking de Combe Oursière.
Comme les collègues ayant réalisé cette rando jeudi , nous avons effectué l'itinéraire en sens inverse de la trace proposée. ( 8.2 kms - 650 m de dénivelé - indice IBP : 88 )
Par contre : pas trop d'attaques de moustiques... ( soit le produit anti insectes utilisé  s'est avéré efficace ... soit comme l 'indiquait Alain B : les " bestioles " étaient repues du repas de la veille ... !!! )
Par contre pour la descente , au niveau du carrefour  de Cote Salère , nous avons pris à gauche le sentier ramenant sur le chemin Bégoud ; descente plus " confortable " que celle arrivant directement au parking de Combe Oursière.
Rien d'autre à signaler , si ce n'est que la pause pique nique au bord du lac de Brouffier manque un peu d'ombre !!!</t>
  </si>
  <si>
    <t>col de la Lose et du pas de l 'Echelle / Engins</t>
  </si>
  <si>
    <t>NT :Mettre les mains
OK pour le mardi</t>
  </si>
  <si>
    <t>Ce jour on a fait la rando du col de la Lose et du pas de l 'Echelle au départ d 'Engins : 7.9 kms - 715 m de dénivelé , donc rien d'extraordinaire à première vue si on ne prend que ces valeurs  ... !   Mais la  montée du pas de l ' Echelle  est  " recommandée " pour apprendre à mettre les bâtons sur le sac à dos ....et pour savoir prendre les bonnes prises avec les mains pendant pas mal de temps !!! ....peut être fait par le groupe réduit du jeudi ... mais totalement exclu pour la rando fin de semaine !!! Malgré cette " difficulté  technique " , on a bien apprécié cette boucle.!!!</t>
  </si>
  <si>
    <t>Tour des lacs et glacier de St Sorlin / Col de la Croix de Fer</t>
  </si>
  <si>
    <t>4 (128)</t>
  </si>
  <si>
    <t>NT : Aucune difficulté technique
A refaire</t>
  </si>
  <si>
    <t>Nous étions 4 hier mercredi pour cette très belle rando aux Lacs et pied du glacier de St Sorlin dans de super conditions météo : plein soleil, fraîcheur, saupoudrage des sommets et glaciers par une neige fraîchement tombée la veille... Tout y était !
Partis de la Croix de Fer nous avons d'abord longé les petits lacs en dessous, sommes montés au col Nord des Lacs surplombant le lac Bramant et avons poursuivi en direction du glacier de St Sorlin en longeant le lac Blanc. Nous avons mis pied sur le bas du glacier, fait quelques photos des lacs glacières avant un piquenique bien mérité. Nous avons ensuite pris le chemin du retour en passant par le refuge de l'Etendard et rejoindre le parking après 960m D+, 19km (IBP135) et environ 6h30 de marche.
Très très belle journée, belle petite équipe,... décalage de la rando du mardi au mercredi réussie !!!
Très belle journée que nous avons conclu avec une petite halte au bar du Glandon pour un sympathique rafraîchissement réparateur (!!!).</t>
  </si>
  <si>
    <t>Grand Rocher et col du Merdaret / Pipay</t>
  </si>
  <si>
    <t>NT : Aucune difficulté technique</t>
  </si>
  <si>
    <t xml:space="preserve">Nous étions 10 à participer à la rando prévue au calendrier : le Grand Rocher au départ de Pipay.
Randonnée présentant de superbes points de vue , sans difficulté technique , avec des sentes en majeur parti  balisées  mais distance importante . ( 13.8 kms pour 580 m de dénivelé - indice IBP de 82 - 6 h 35 mn  , pause repas comprise).
Nous avons rencontré des difficultés pour nous rendre au point de départ à la station de Pipay ( route barrée à Brignoud , sans déviation routière en place ... ou mal indiquée ... obligeant de prendre des routes étroites et allongeant la distance ...!!! )
De plus le retour en voiture sur la rocade , toujours saturée en fin d'après midi , gâche vraiment le plaisir de la sortie . Dommage !!!
</t>
  </si>
  <si>
    <t>NT : Aucune difficulté technique
 rando à garder au calendrier</t>
  </si>
  <si>
    <t>Départ un peu avant 9h00 du parking de Pipay, après avoir traversé un troupeau de vaches, chacun (ne) a pu profiter de la superbe vue sur le Vercors avec au fond le Mont Aiguille, Belledonne et le Mont Blanc.
Arrivés un peu avant midi au grand rocher, nous avons choisi de déjeuner juste en dessous.Retour sur le même sentier puis bifurcation à l'Est après le col de Merdaret pour rejoindre le sentier initial aux Plagnes.
Groupe hyper sympa, ravi de la rando et qui a pu tout au long du parcours admirer les magnifiques paysages. Pour tous, rando à garder au calendrier, bien entendu hors départ en vacances !
Au total, nous avons fait 13,5 kms et 580 m de D+ en 5h45 (pauses comprises).</t>
  </si>
  <si>
    <t>Cîme du Sambuis / Col du Glandon</t>
  </si>
  <si>
    <t>NT : 300 derniers métres de dénivelé un peu technique dans les rochers
Rando à faire par terrain sec</t>
  </si>
  <si>
    <t>Nous étions 11 participants pour la rando de ce jour à Cime Sambuis.
Belle rando avec les 300 derniers métres de dénivelé un peu technique dans les rochers.
Rando à faire par terrain sec.</t>
  </si>
  <si>
    <t>Lac de la Combe / Col du Glandon</t>
  </si>
  <si>
    <t>1 (70)</t>
  </si>
  <si>
    <t>NT : ras
A refaire ? mais un peu court</t>
  </si>
  <si>
    <t>Nous étions 4 pour cette reconnaissance du lac de la Combe au départ du col du Glandon.
C'est une rando trés facile ( 470 m de dénivelé pour 7.8 kms - indice IBP : 70 ). Distance en voiture un peu longue ...
Sentiers bien marqués et bien indiqués dans des alpages jusq'au lac de la Combe.
Au delà , quelques traces et quelques cairns , mais progression mal aisée dans les pierriers de la Casse d 'Argentières.
Rando méritant d'être réalisée fin mai ou en juin , avant l'arrivée des troupeaux qui rendent les prairies dépourvues de fleurs...!</t>
  </si>
  <si>
    <t>Chamechaude / Col de Porte</t>
  </si>
  <si>
    <t>NT : passage cablé délicat
OK ... mais prévoir corde et beaud</t>
  </si>
  <si>
    <t>Cette rando a été une première pour un grande partie du groupe. La majorité a pu passer sans encombre la dernière partie un peu technique avant le sommet.
Nous avons fait un D+ de 820 m et 10 km, en effectuant une boucle au retour pour ménager les genoux et éviter les parties glissantes, avec un passage au belvédère de Roche Rousse.
Juste une petite chute sans gravité d'une randonneuse.</t>
  </si>
  <si>
    <t>Le Grand Colon en boucle / Pré Raymond</t>
  </si>
  <si>
    <t>NT : ras
A refaire</t>
  </si>
  <si>
    <t>Sortie de ce mardi au Grand Colon en boucle. Nous avons suivi le parcours classique dans le sens antihoraire en partant du parking des Quatre Chemins. Soit : baraque du Colon, le Grand Colon, lac Merlat, refuge et col de la Pra, lac du Crozet, puis Pré Raymond.
Effectif de 13 personnes, 6 femmes, 7 hommes. Tout le monde a bien suivi. Léger brouillard au départ, ce qui nous a permis de faire l'ascension dans la fraîcheur. Ensuite alternance de soleil et brouillard. Mais soleil au sommet, ainsi qu'au lac Merlat où nous avons pique-niqué.
Au retour, réhydratation au bar de Freydière.
Une belle randonnée appréciée de tous, à refaire.</t>
  </si>
  <si>
    <t>Pas du Mortier - La Sure - Plénouze /  Parking de la Quoi</t>
  </si>
  <si>
    <t>1 (63)</t>
  </si>
  <si>
    <t>Jean-Claude</t>
  </si>
  <si>
    <t>Défaut d'Encadrants</t>
  </si>
  <si>
    <t>NT :présence de lapias
A faire par temps sec</t>
  </si>
  <si>
    <t>Avec un peu de retard voici le CR de la rando de vendredi dernier à la Sure.
Belle petite rando avec peu de dénivelé, sans difficulté bien qu'un peu "lapiazeuse" sur la crête, mais passée sans encombre.
Dommage pour la météo un peu fraiche et qui nous a offert de beaux points de vue sur une mer de nuage 🙄, mais pas eu de pluie pour autant.
Nous avons même pu casse-crouter avec quelques "passages" de soleil.
Bon groupe et bonne ambiance comme d'habitude.
RAS</t>
  </si>
  <si>
    <t>Le Tabor en boucle / les Mazoirs (Lavaldens)</t>
  </si>
  <si>
    <t>T3</t>
  </si>
  <si>
    <t>NT : Difficile
Rando + ?... Revoir le tracé</t>
  </si>
  <si>
    <t>Ce mardi nous étions 6 randonneurs randonneuses pour la rando au Tabor par les Mazoirs.
J'avais fait cette randonnée en 2015 et nous pouvions nous garer au départ de la rando mais des orages violents ont raviné le ruisseau des Baléaires et remplis de pierres la traversée
de la route forestière, ce qui oblige de se garer plus près du hameau des Mazoirs.
J'ai repris la trace enregistrée à l'époque mais la nature à repris ses droits et le sentier n'est pratiquement plus visible par endroit et se perd assez souvent, sauf à l'altitude 1450m où nous avons trouvé un joli sentier récemment nettoyé ? je pense qu'il s'agit d'un sentier qui a été aménagé par et pour le Skytrail Matheysins et qui doit descendre au Mazoirs (Prochainement j'irai faire un repérage et si c'est OK je changerai le départ de la trace)
Longue montée en sous bois avec 830 m de dénivelé jusqu'à la côte de Lau pour rejoindre la fontaine de la Truie et traversée montante hors sentier pour retrouver le couloir qui donne accès à la crête du Tabor où l'on retrouve la voie normale (couloir assez raide où il faut rester groupé pour éviter les chutes de pierres) arrivés au sommet après 4 heures de marche où nous avons picniqué sous des températures clémentes sans vent.
Descente en passant sous l'oreille du Loup en direction du col de l'Ollière et nous nous sommes amusés à passer dans la faille d'un méga bloc de rocher.
Après le col de l'Ollière nous sommes descendus au col de la Chinarde par un sentier caillouteux  en forêt qui n'est pas trop marqué par endroit et que nous avons perdu un moment (nos 3 GPS indiquaient que nous étions sur la trace alors que nous nous étions écartés de plus de 50 mètres (dans cette zone la réception satellite ne devait pas être optimum).  
Sentier retrouvé nous sommes descendus sans encombre jusqu'aux voitures.
Belle rando mais quand même éprouvante et que je classerai en rando +</t>
  </si>
  <si>
    <t>Chourum des Adroits / Lachaup</t>
  </si>
  <si>
    <t>2 (81)</t>
  </si>
  <si>
    <t>NT : passage délicat dans la combe
Ok mais prévoir corde... Faire dans le sens sens anti-horaire</t>
  </si>
  <si>
    <t>Ce jeudi nous étions 12 participant-es pour cette belle rando que la grande majorité ne connaissait pas, effectuée avec des conditions météo idéales, 
D+ 605 m pour une distance de 10.5 km.
Contrairement à la dernière fois (début juin 2021) et vu le manque de pluie depuis 2 mois, j'ai subodoré que le terrain serait cette fois parfaitement sec pour tenter de faire l'itinéraire en boucle en montant par le ruisseau des adroits. Je l'ai donc proposé à l'ensemble du groupe qui a été d'accord, et mon hypothèse s'est bien confirmée.
Montée très intéressante dans un beau vallon encaissé et sauvage se terminant par une gorge, avant d'arriver à la dernière montée vers le chourum.
Un peu technique par moment dans des gros éboulis et surtout un passage en fin de gorge où il a fallu "mettre les mains", aidé par un main courante bienvenue. 
Ce passage a été un peu difficile pour certains mais tout le groupe a unanimement été d'accord pour dire que c'était une superbe rando très variée, et même chacun-une serait partant-es pour la refaire ! 
Mais je comprends que suite à des conditions pluvieuses il faut éviter cette option, ce qui avait été fait le vendredi en juin 2021, suite aux déconvenues de la veille !
Casse-croute un peu plus haut que le chorum, et retour sur un sentier bien cool par rapport à l'aller.
En résumé une super journée bien appréciée et terminée par un pot bien mérité à Agnières.</t>
  </si>
  <si>
    <t>Pointe et Lac de la Sitre / Parking de la Souille</t>
  </si>
  <si>
    <t>3(103)</t>
  </si>
  <si>
    <t>NT : pas de difficulté notable
A proposer en rando JV, Lac et Pointe en option (IBP97 / 850D+)</t>
  </si>
  <si>
    <t>Nous étions 3 pour cette rando reco...
2 sont montés à la pointe de la Sitre et redescendus sur le lac pour rejoindre le 3e pour le pique-nique... Possibilité de faire plus court en pique-niquant au habert de la Sitre.</t>
  </si>
  <si>
    <t>Lac et Glacier d'Arsine / Le Casset</t>
  </si>
  <si>
    <t>4 (120)</t>
  </si>
  <si>
    <t>NT : pas de difficulté notable
A mettre au calendrier malgré longue distance</t>
  </si>
  <si>
    <r>
      <rPr>
        <i/>
        <sz val="11"/>
        <color rgb="FF305496"/>
        <rFont val="Calibri"/>
      </rPr>
      <t xml:space="preserve">Nous étions 5 ce mardi 5 août pour cette très belle sortie "hors calendrier" au lac et glacier d’Arsine.
Nous avons du partir tôt, à 6h15, la route pour nous rendre au Casset près de Monestier Les Bains, point de départ de notre rando, étant longue.
C’est donc vers 8h que nous avons entamé la montée dans les mélèzes vers le très joli Lac de La douche où nous avons fait une petite pause pour admirer le paysage.
Nous avons ensuite continué en direction du Col d’Arsine en longeant le Petit Tabuc, torrent issu du Lac d’Arsine.
Nous avons pu admirer tout au long du trorrent le bleu intense des eaux laiteuses des nombreux petits lacs parsemant ce très beau et verdoyant vallon.
Arrivés au col, nous avons entamé la dernière partie de la montée vers le lac.
Une fois au lac, nous avons pu en apprécier l’ambiance très minérale (changement d'ambiance !) et constater le recul très marqué du glacier.
Il était alors temps de faire une pause-pique largement méritée !
Un dernier regard sur le lac et nous avons entamé la descente… lors de laquelle nous avons pris le temps de faire une petite pause le long du torrent pour en admirer encore la beauté des eaux !
Sur te retour, nous avons une nouvelle fois pris le temps de faire une petite pause... rafraîchissante (!) au col du Lautaret .
</t>
    </r>
    <r>
      <rPr>
        <b/>
        <i/>
        <sz val="11"/>
        <color rgb="FF305496"/>
        <rFont val="Calibri"/>
      </rPr>
      <t xml:space="preserve">En synthèse, une très belle rando avec plus de 1000m D+ et un peu plus de 18kms, réalisée sous un grand soleil et un beau ciel bleu !... Et dans une super ambiance ! </t>
    </r>
  </si>
  <si>
    <t>Sarenne et Clos Chevalet / Le Perron</t>
  </si>
  <si>
    <t>Oisans</t>
  </si>
  <si>
    <t>3(94)</t>
  </si>
  <si>
    <t>NT : ras
A refaire... sens horaire</t>
  </si>
  <si>
    <t>Nous étions 13 randonneur-euses pour cette très belle randonnée en boucle (hors calendrier) vers le clos Chevaleret et le col de Sarenne. 
D+ 730 m et 11.4 km, avec une météo magnifique, chaude mais avec un petit air frais jusqu'au col (ensuite plus de vent donc descente plutôt chaude).
Très belle montée en suivant le torrent du Ferrand qui mène au lac des Quirlies, mais nous avons bifurqué avant vers le clos Chevaleret qui s'est agrandi et qu'il a fallu contourner pour retrouver notre chemin. Ensuite direction sud vers le col de Sarenne sous les dents du Cerisier, sentier agréable avec de beaux points de vue et un arrêt casse-croute bien mérité près du "ruisseau" du Bruant.
Ensuite poursuite en direction du col et visite du belvédère pour certains, avant de redescendre en coupant plusieurs fois la route sur un sentier un peu raide par moment, qu'il vaudrait mieux faire dans l'autre sens en cas de terrain humide. Mais pour nous pas de problème, on ne pouvait pas faire plus sec ! 
Bonne ambiance comme d'habitude et arrêt rafraichissement bienvenu à Clavant le Bas.</t>
  </si>
  <si>
    <t>Cabane de Comboursière</t>
  </si>
  <si>
    <t>10.5</t>
  </si>
  <si>
    <t xml:space="preserve">NT : ras
Courte !
</t>
  </si>
  <si>
    <t>Un rando ce vendredi bien sympa et par une météo magnifique à la cabane de Comboursière, "à la fraiche" car en forêt presque intégralement, en versant nord, et suite à un orage rafraichissant de la veille. Mais pour autant terrain bien praticable et sentier sans problème.
Sortie bien plus appréciée que celle effectuée en octobre dernier sur terrain glissant, sous la pluie lors du casse-croute, dans la brouillasse et manque de soleil pour nous réchauffer.
Arrivé-es à 11h à la cabane, nous avons continué 100 m plus haut en direction du col de Comboursière, pour casse-crouter à midi au dessus de la cabane en plein champ de myrtilles.
14 randonneur-euses ont effectué avec vaillance un D+ de 720 m et 10.5 km, dans une très bonne ambiance et toutes et tous satisfaits de cette sortie hors calendrier</t>
  </si>
  <si>
    <t>Château Nardent / Bernin</t>
  </si>
  <si>
    <t>NT : 
on peut proposer cette rando le jeudi/vendredi, à condition de la pratiquer en sens horaire....</t>
  </si>
  <si>
    <t>Bien adaptée pour les fortes chaleurs car très ombragée et une montée très régulière. D'abord sur une piste jusqu'à une cabane de l'ONF et ensuite un magnifique sentier très facile jusqu'au "château" qui est en fait un rocher en surplomb de St Nazaire les Aymes, avec un superbe point de vue sur Belledonne et le Grésivaudan.
Après un Casse-croute dans une prairie au dessus du lieu-dit "Le Baure", qui sert de départ aux parapentistes, le retour se fait par une boucle depuis la cabane en descendant en rive droite du torrent de Manival sur un sentier un peu chaotique jusqu'au point de départ (qui pourrait poser problème en descente sur terrain bien humide) 
D+ 770 m et distance 12 km.
Notre conclusion est que l'on peut proposer cette rando le jeudi/vendredi, à condition de la pratiquer en sens inverse, à savoir dans le sens horaire pour effectuer la première partie de montée en rive droite jusqu'à la cabane et finir la descente sur la piste, beaucoup plus régulière et permettant de reposer le genoux. Préférable par temps chaud car pas trop de point de vue mis à part au château.</t>
  </si>
  <si>
    <t>Croix du Carrelet / Villard-Raymond</t>
  </si>
  <si>
    <t>NT : ras
A conserver</t>
  </si>
  <si>
    <t>Beau temps, température idéale, conditions de terrain parfaites, sentiers sans problème tant en montée qu'en descente.
Trace finale un peu différente du tracé initialement proposé pour lequel le début de la descente juste après la Croix était trop technique pour le groupe. 
À la place descente sur un très bon sentier en lacets pour rejoindre la crête jusqu'au col de Solude, puis arrêt obligé à l'auberge de Villard-Raymond avant de rejoindre les voitures. !
D+ de 610 m et distance 9 km.
Rando unanimement très appréciée par le groupe.</t>
  </si>
  <si>
    <t>Plateau de Bure / L'Enclus</t>
  </si>
  <si>
    <t>Devoluy</t>
  </si>
  <si>
    <t>4 (126)</t>
  </si>
  <si>
    <t xml:space="preserve">NT : ras
A conserver
Trace depuis les Sauvats à conserver
</t>
  </si>
  <si>
    <t>Nous étions 10 randonneurs (ses) pour cette sortie au plateau de Bure ce mardi 26 Août. Nous sommes partis de l'Enclus, téléphérique de l'IRAM et montés par le vallon de Corne puis la combe Ratin. Belle montée dans un paysage minéral. Pour certains, c'était une reprise après les vacances et pour plusieurs la première fois qu'ils voyaient les antennes de l'interféromètre du plateau de Bure.
2 randonneurs (ses) sont allés jusqu'à la tête de la Cluse à 2683m pendant la pause repas.
Pour la descente, nous avons choisi de passer par le vallon d'Ane, sur suggestion de Marie Christine.
En résumé, belle rando appréciée de tous avec un peu plus de 11 kms et 1035m de D+. Belle remise en jambe pour la rentrée !!!</t>
  </si>
  <si>
    <t>Plancol / Col d'Ornon</t>
  </si>
  <si>
    <t>NT : passage cablé
A voir pour mardi</t>
  </si>
  <si>
    <t>Pic de l'Aigle / Lus</t>
  </si>
  <si>
    <t>NT : RAS
Ok pour JV... dans sens horaire</t>
  </si>
  <si>
    <t>NT : Pas de difficulté technque</t>
  </si>
  <si>
    <t>13 personnes pour cette rando au lac et glacier de St Sorlin. 
Tout le monde a bien marché, une personne est resté un peu en dessous (en montant à son allure à 1,8 km de l'arrivée). Nous lui avions laissé une  radio et l'avons rejoint pour le repas de midi.
Les lacs avaient été ''sévèrement'' vidés pour des travaux, ce qui faisait un paysage moins majestueux que lors de la sortie de juin.
Pour beaucoup, c'était une première, donc rando très appréciée. 
Très bonne ambiance ''taquine''. 
Au total, 6h30 de marche pour 18kms et 950m de D</t>
  </si>
  <si>
    <t>Pied Moutet / La Molière  OU
Pied Moutet / Le Ponteil</t>
  </si>
  <si>
    <t>810
1080</t>
  </si>
  <si>
    <t>8.6
11.5</t>
  </si>
  <si>
    <t>3 (100)
4 (118)</t>
  </si>
  <si>
    <t>NT : Aucune, pour la première portion... Petite escalade facile pour la deuxième portion</t>
  </si>
  <si>
    <t>Effectif très réduit pour cette randonnée initialement prévue au calendrier la veille, seul Vincent a répondu à ma proposition !
Très belle randonnée au Pied Moutet, au départ de Pons, hameau des Deux Alpes où l'on trouve un petit parking à l'entrée du village. Le parcours suivi est celui proposé par Altitude Rando : "Pied Moutet (2339m), Le Mais (2106m) et Crête du Fioc (2076m) par Bons".
Temps splendide, température agréable, peu de monde sur l'itinéraire, groupe sympathique.
Au total, 6h de marche pour 15 km et 1200 m de dénivelé.
Précision sur la difficulté :
Aucune, pour la première portion jusqu'au Col de Mais, sur un sentier d'alpage bien marqué. Petite escalade facile où les difficultés (couloirs et vires) sont dotées de câbles en bon état pour la deuxième portion.
Du sommet en crête, fabuleux panorama sur les Deux Alpes, la Vallée du Vénéon et ses sommets, la Vallée de la Romanche et le Bourg d'Oisans. Magnifique vue sur la Roche de la Muzelle, l'Aiguille de Venosc, la chaîne du Rochail et le Lauvitel.
En résumé, une très belle randonnée qui mérite d'être programmée au calendrier du mardi, les parties câblées se passant sans grandes difficultés.</t>
  </si>
  <si>
    <t>Lacs du plateau matheysin et Pierre Percée en boucle / Pétichet</t>
  </si>
  <si>
    <t>Pour beaucoup, c'était la fameuse "rando de reprise". Le programme du jour : 14 km et 470 m de dénivelé, soit juste ce qu'il faut pour se rappeler que nos mollets existent et qu'ils sont capables de nous le faire sentir.
Le D+, était concentré sur une seule et unique montée, histoire de bien nous réveiller. Objectif : l'Arche (un nom bien mystérieux pour une pierre qui a juste eu la bonne idée de se percer un jour de grande inspiration ?), plus communément appelée Pierre Percée, où nous avons pris le repas.
Avant d'arriver à ce sommet de 1280m (ouf !), nous avons évolué autour des différents lacs, ''lac de Petichet'', ''lac de Pierre-Chatel''.
Au total, tout ce petit monde aura parcouru 14 km et super apprécié cette rando proche de chez nous.</t>
  </si>
  <si>
    <t>Col d'Arsine / Pied du Col Villard d'Arenes</t>
  </si>
  <si>
    <t>16.6</t>
  </si>
  <si>
    <t>3 (IBP)</t>
  </si>
  <si>
    <t>NT : Pas de difficulté technque
A conserver pour JV avec stop au lac de l' Etoile</t>
  </si>
  <si>
    <t xml:space="preserve">Nous étions 8 pour cette randonnée dite de reconnaissance à partir du Pied du Col ( commune de villar d' Arène ) pour destination le col d 'Arsine et le lac de l 'Etoile.
Distance plus longue que prévue ( 16.6 kms ) compte tenu que le point de départ se situe au niveau de la centrale hydroélectrique au Pont d'Arsine ( la piste  , menant au 2 eme parking , est interdite à la circulation )
On emprunte donc le GR 54 , trés bien tracé et entretenu , pour se rendre au col d'Arsine ( 755 m de dénivelé ) - Pour le retour , nous avons pris la sente qui passe au joli lac de l ' Etoile puis au chalet de Chamoissière et refuge de l ' Alpe du Villard d'Arène.
Compte tenu de la longueur c'est une rando un peu limite pour les sorties du jeudi / vendredi ( indice d'effort IBP  de 99 )
Mais c'est un itinéraire dans un cadre superbe avec de très nombreuses marmotes tout au long de la randonnée. </t>
  </si>
  <si>
    <t>Le Gros Têt / Le Chazelet</t>
  </si>
  <si>
    <t>NT : ras
Partir plus tôt pour faire la boucle complète</t>
  </si>
  <si>
    <t>Nous étions 11 (dont 5 dames) pour cette rando au gros Têt à partir du Chazelet. Nous avions prévu de faire une boucle en revenant par la baraque de la Buffe. Mais après réflexion, nous avons eu un doute sur le passage des gués et avons choisi de ne pas redescendre de ce coté et de revenir sur nos pas. En dessous du petit Têt, nous avons pris le chemin en direction du col du souchet, puis ''plongé'' dans la verdure jusqu'à retrouver le GR54 et alors retour au Chazelet.
Au total, nous avons fait 15kms et 985m de D+ avec une nouvelle variante au programme.
Soleil et ambiance tout au long de la journée.
Rando à reprogrammer en partant plus tôt afin de tenter la boucle d'origine et avoir de la marge pour remonter si ça ne passe pas.</t>
  </si>
  <si>
    <t>Plateau Château Julien et la Sambue / Chalets de Chalimont</t>
  </si>
  <si>
    <t>Gerald</t>
  </si>
  <si>
    <t>Sortie plateau Château Julien, départ du chalet de Chalimont vers 8h50  avec une petite pluie fine qui a durer environ 20 mn.
Nous étions 15 dont 6 nouveaux et nouvelles, groupe homogène, après l'arrêt de la pluie, temps variable avec des éclaircies et température agréable, sans vent. 
Nous sommes arrivés à la table d'orientation vers 11h45 et ave le soleil. Beaucoup dont moi on découvert l'œuvre en lauses de Chris Drury.
Le retour est rapide car il reste environ 1/4 de la distance à parcourir, aux voitures vers 14h00.</t>
  </si>
  <si>
    <t>NT : RAS
Tracé à conserver avec détour par sciallet de Malaterre</t>
  </si>
  <si>
    <t>Nous avons fait cette rando en sens anti horaire , et en faisant un aller et retour à la Sambue joli petite grimpette . J'ai fait faire une petite variante en passant par le sciallet de Malaterre que peu de personnes connaissaient pour finir avec un casse croute au soleil et une belle vue au plateau de chateau Julien et sa belle oeuvre d'art.
Au total 630 m pour 13,5 kms pas mal pour une reprise , tracé à conserver tel que.</t>
  </si>
  <si>
    <t>Col de l'Agnelin et lac de l'âne / Rieu Claret</t>
  </si>
  <si>
    <t>4 (123)</t>
  </si>
  <si>
    <t>Nous étions 19 (beau groupe pour un mardi, tant mieux) pour cette belle sortie au col de l'Agnelin en passant par le lac de l'âne.
Environ 9 kms et près de 1000 m de D+ dans un décor très minéral avec de belles couleurs automnales des myrtilliers et des vues magnifiques sur les massifs.
Rando peu marquée au sol qui se fait majoritairement de cairn en cairn.
Tout le monde a bien marché. 4 sont allés chatouiller les crêtes après le col de l'Agnelin et se sont élevés d'une cinquantaine de mètres supplémentaires.
Repas pris sur le retour au bord du lac de l'âne.</t>
  </si>
  <si>
    <t>Le senepy / Les Signaraux</t>
  </si>
  <si>
    <t>nous sommes partis en sens anti horaire pour ne pas attaquer de bon matin par une cote. arrivée au col du senepy , nous avons décidé à l'unanimité de ne pas redescendre aux ecuries !! mais de prolonger au senepy et retour par le chemin du milieu pour rejoindre la trace initiale.
tout le monde semblait ravi .retour aux voitures à13h45
distance 13.5 km D+600</t>
  </si>
  <si>
    <t>Grun de St Maurice / Maison forestière les Vachers</t>
  </si>
  <si>
    <t>NT : trop dur pour rando mardi ?</t>
  </si>
  <si>
    <t>Rocher du Parquet / Chichiliane</t>
  </si>
  <si>
    <t>4 (115)</t>
  </si>
  <si>
    <t>NT : RAS
OK</t>
  </si>
  <si>
    <t>Ce mardi, nous étions 4 courageux insouciants decidant de braver le temps.
Mais la chance sourit aux audacieux et nous n'avons pas regretté notre journée.
Première surprise le chemin est barré depuis juin 2025 juste après la Richardière.
Montée au col de l'aiguille sous le brouillard, passage par la grotte des maquisards, puis passage au pas de l'ours toujours sans rien voir.
Là l'aventure commence, 8km hors sentier sur le plateau. Après un 1er tiers du parcours dans le brouillard, nous sommes tombés sur une harde d'une quarantaine de bouquetins males.
Nous sommes restés 15 minutes à les contempler et au miracle la brume s'est dissipée laissant place a un ciel bleu et une mer de nuage.
Détour pour voir 2 magnifiques cialets et les fameuses fentes du parquets.
Repas au soleil face au mont aiguille et la mer de nuages.
En cours de route nous avons vu 6 lagopèdes. Montée au rocher de Chamoux , puis redescente belle et tranquille par le pas de la Selle ou 4 chamois nous observaient, puis par le col de l'Aupet. 
Distance 15,5km pour 1220m de dénivelé
Magnifique rando malgré le 1er tiers tronqué à refaire absolument de l'avis collégiale.</t>
  </si>
  <si>
    <t>Mireille</t>
  </si>
  <si>
    <t>NT : RAS
A garder en rando d'automne pour les jeudi/vendredi.</t>
  </si>
  <si>
    <t>Nous étions 14 ( dont une carte découverte) pour cette randonnée  bien adaptée à un temps mitigé: Canal de Pellafol et source des Gillardes.
Nous sommes partis du Parking des sources de la Gillarde, au pied des 500 m de falaise du Bréchon.(des grandes voies!)
Nous avons fait la randonnée dans le sens horaire, qui est vraiment à privilégier.
D'abord, on monte au niveau du canal de Pellafol, que l'on suivra jusqu'au point 987.
Le canal n'étant plus utilisé ni entretenu depuis 1910, il est parfois visible, parfois pas.
Traversée du hameau des Chanaux puis de la route, et descente dans les gorges de la Souloise que l'on remonte jusqu'à l'exurgence, cad l'endroit ou l'eau jaillit de la terre.
Un rayon de soleil a eu l'amabilité de se montrer à partir de 13h30.
 Un participant a planté son bâton de marche dans un trou au sol qui était un nid de guêpes: 4 adhérents piqués! ( faire attention dans la portion avant Le Vivas,après le tunnel).
Hormis cet incident, et une température frisquette le matin; beau parcours varié apprécié des participants, même ceux qui l'avaient fait l'année dernière ( dans le sens anti horaire ) .
Tout le monde a suivi.
A garder en rando d'automne pour les jeudi/vendredi.</t>
  </si>
  <si>
    <t>Le Grand Charnier / Super Collet</t>
  </si>
  <si>
    <t>5 (144)</t>
  </si>
  <si>
    <t>Croix de St Paul / Col du Fau</t>
  </si>
  <si>
    <t>NT : sans
UN peu longue mais à conserver</t>
  </si>
  <si>
    <t xml:space="preserve">Randonnée au départ du col du Fau : la Croix de Saint Paul en passant par le pas du Serpaton , en effectuant une boucle partielle au niveau du lieu dit Serre du Vento ( côte 1247 m ). La portion entre le Serre du Vento et la Croix de Saint Paul est en aller retour . Voir trace GPX ci jointe.
Circuit de 870 m de dénivelé pour 13.1 kms . Randonnée pouvant être intégrée au programme des sorties de fin de semaine , mais à effectuer dans le sens horaire , comme ce jour , pour la boucle partielle  . Au retour ,  en empruntant la piste forestière , on évite des portions raides et glissantes de la sente coupant les lacets de la piste </t>
  </si>
  <si>
    <t>Col des Aures en A-R / Champ Massot 
OU    Pas de la Suiffière / Col du Cucheron</t>
  </si>
  <si>
    <t>1631
1810</t>
  </si>
  <si>
    <t>700
700</t>
  </si>
  <si>
    <t>8,0
8,0</t>
  </si>
  <si>
    <t>2 (72)
2 (82)</t>
  </si>
  <si>
    <t xml:space="preserve">Col des Aures en A-R / Champ Massot </t>
  </si>
  <si>
    <t>2 (72)</t>
  </si>
  <si>
    <t>NT : sasns
Très belle rando à garder au calendrier et à proposer en été pour profiter de la fraîcheur de la forêt.</t>
  </si>
  <si>
    <t>28 personnes pour cette agréable randonnée au Col des Aures à partir de plan Massot (sous le col du Cucheron).
Bravo à Gilles (Meignen) pour avoir mené cette rando haut la main ! Stagiaire aspirant encadrant peut-être, mais déjà pro du rythme et de la gestion de groupe.
Nous sommes montés par le chemin prévu. Chemin très agréable dans les bois.  Arrivée vers 11h30 au Col.
Pendant le repas, rencontre de 2 jeunes randonneurs (Céline et Alain) bien sympathiques qui ont pris la photo de groupe et fait un peu l'animation !
Au retour nous avons fait une petite boucle en prenant la bifurcation vers le col du Cucheron puis en descendant par une piste peu entretenue jusqu'à retrouver notre chemin de montée.
Et pour finir en beauté, une petite côte qui a achevé de transformer nos chemises en éponges humides. Parce que rendre une chemise sèche à la voiture, c'est manquer de panache !
Et tout ce petit monde ravi à l'arrivée avec 8kms et 700m de D+.
Très belle rando à garder au calendrier et à proposer en été pour profiter de la fraîcheur de la forêt.</t>
  </si>
  <si>
    <t>Le Taillefer / Lac du Poursolet   OU
Le Taillefer par pas de la Mine / Combe Oursière</t>
  </si>
  <si>
    <t>1200
1330</t>
  </si>
  <si>
    <t>9.8
14.3</t>
  </si>
  <si>
    <t>5 (142)
5 (152)</t>
  </si>
  <si>
    <t>Le Gargas</t>
  </si>
  <si>
    <t>NT : sans
garder le meme sens pour circuit et  bien prévenir pour les 400m droit dans le pentu</t>
  </si>
  <si>
    <t>bonjour tres belle sortie merci a alain de l'avoir proposée. bon groupe à majorite féminine attirée par la présence d'alain et moi même.
garder le meme sens pour circuit et  bien prévenir pour les 400m droit dans le pentu car ça pique un peu si pas trés en forme. pour le jeudi on peut proposer la boucle sans le sommet.
ballade qui peut etre interressante l'été lors de fortes chaleurs. aucune difficultés. le panneau indiquant le danger date de 1995 mais il est vrai que le chemin est abimé à un endroit et que dans l'avenir il pourrait se dégrader sans travaux
 a garder</t>
  </si>
  <si>
    <t>Cabane de l'Infernet</t>
  </si>
  <si>
    <t>NT : aucune difficulté, beau sentier
Malgré le dénivelé , c'est une sortie pouvant être proposée au calendrier de fin de semaine.</t>
  </si>
  <si>
    <t>9 participants à cette rando au départ du hameau du Perier : un aller retour jusqu'à la cabane de l'Infernet .
Environ 950 m de dénivelé pour environ 10.5 kms.
Sentier trés bien entretenu et agréable , surtout entre le lieu dit : Les Surres ( petit hameau abandonné en ruine ) et la cabane . Au départ du Perier jusqu'à ce lieu dit  , c'est une piste plus raide .
La cabane se situe dans un cirque esthétique , sous le col de Pierre Luminet et le Coiro.
Malgré le dénivelé , c'est une sortie pouvant être proposée au calendrier de fin de semaine.</t>
  </si>
  <si>
    <t>Col des Faïsses en boucle  / Les Payas</t>
  </si>
  <si>
    <t>2 (74)</t>
  </si>
  <si>
    <t>La Montagne de Gresse / Le Chaumeil</t>
  </si>
  <si>
    <t>Petite Lance du Crozet et col du loup en boucle  
OU   en A-R  / Pré Raymond</t>
  </si>
  <si>
    <t>1160
1050</t>
  </si>
  <si>
    <t>15.5
11.8</t>
  </si>
  <si>
    <t>4 (124)
4 (113)</t>
  </si>
  <si>
    <t>NT :
trés longue sortie. le parking pre raymond etant difficile d'accés</t>
  </si>
  <si>
    <r>
      <rPr>
        <i/>
        <sz val="11"/>
        <color rgb="FF305496"/>
        <rFont val="Calibri"/>
      </rPr>
      <t xml:space="preserve">Trés belle sortie avec de trés belles couleurs d'automne . trés bon groupe avec la présence de 3 nouvelles qui semblent avoir appréciées la sortie.lors de cette sortie le sex ratio a été respecte
Quelques remarques
-  de beaux paysages mais trés longue sortie. le </t>
    </r>
    <r>
      <rPr>
        <b/>
        <i/>
        <sz val="11"/>
        <color rgb="FF305496"/>
        <rFont val="Calibri"/>
      </rPr>
      <t>parking pre raymond etant difficile d'accés</t>
    </r>
    <r>
      <rPr>
        <i/>
        <sz val="11"/>
        <color rgb="FF305496"/>
        <rFont val="Calibri"/>
      </rPr>
      <t xml:space="preserve"> ( grosses ornieres) on s'est gare plus bas bilan 18.5 km retour aux voitures à 17h ce qui me parait limite en octobre
-   a cette époque on profite des couleurs de l'automne mais le chemin de cailloux entre pre mollard et pre raymond est humide et les </t>
    </r>
    <r>
      <rPr>
        <b/>
        <i/>
        <sz val="11"/>
        <color rgb="FF305496"/>
        <rFont val="Calibri"/>
      </rPr>
      <t>rochers glissants</t>
    </r>
    <r>
      <rPr>
        <i/>
        <sz val="11"/>
        <color rgb="FF305496"/>
        <rFont val="Calibri"/>
      </rPr>
      <t>, heureusement pas de casse de cheville. On a eu également de la chance qu'il n'y ait que des traces de neige sur ex glacier de la sitre sinon la descente aurait été plus difficile</t>
    </r>
  </si>
  <si>
    <t>Cabanes de Cote Belle et de la Dreyre / Valbonnais</t>
  </si>
  <si>
    <t>3 (100)</t>
  </si>
  <si>
    <t>NT :
A proposer le mardi en version allongée</t>
  </si>
  <si>
    <r>
      <rPr>
        <i/>
        <sz val="11"/>
        <color rgb="FF305496"/>
        <rFont val="Calibri"/>
      </rPr>
      <t xml:space="preserve">Ce jour, nous étions 8 pour effectuer la rando « reco » proposée par Alain F., empêché par quelques soucis grippaux.
Rando en boucle au départ de Valbonnais par les cabanes de Belle Côte et de la Dreyre avec env. 950m D+, 11km, IBP100 et, à noter :
-   un sentier un peu raide en forêt pour atteindre la cabane de Belle Côte,
-   un passage un peu délicat dans un pierrier sur le sentier en balcon entre les deux cabanes (mais rien de rédhibitoire),
-   un très beau temps avec des belles couleurs automnales et globalement des sentiers agréables et bien tracés.
Cette rando a été très apprécié par les 8 participants.
Elle pourrait très certainement être </t>
    </r>
    <r>
      <rPr>
        <b/>
        <i/>
        <sz val="11"/>
        <color rgb="FF305496"/>
        <rFont val="Calibri"/>
      </rPr>
      <t>proposée le mardi en version allongée</t>
    </r>
    <r>
      <rPr>
        <i/>
        <sz val="11"/>
        <color rgb="FF305496"/>
        <rFont val="Calibri"/>
      </rPr>
      <t xml:space="preserve"> avec le passage par le col de Plan Collet et la Crête, ce qui aurait comme avantage de profiter d’une meilleure vue et d’éviter la dure montée en forêt vers la cabane de Belle Côte. On aurait ainsi 1050mD+, 12km et IBP107. A faire en cette saison, pour la beauté des feuillages, par temps sec.</t>
    </r>
  </si>
  <si>
    <t>Col de l'Aupet et sentier de la Piche / Parking des Fréchinets (La Bâtie)</t>
  </si>
  <si>
    <t>Col de Faisses / Les Payas</t>
  </si>
  <si>
    <t>NT :
A conserver</t>
  </si>
  <si>
    <t>Nous étions 17 personnes pour cette rando à partir des Payas. Rando ''driver'' par Yves (Bocquet), ''aspirant encadrant''. Merci Yves d'avoir accepté de conduire cette rando, bon pas, bon rythme.
Nous sommes partis dans la grisaille et avons trouvé le soleil au col de la Samblue. Nous avons fait un A/R à la table d'orientation du Jenabran (2 personnes nous ont attendu au col de la Samblue).  
Ensuite nous sommes partis en direction du col de Faïsses ou nous avons pris le repas avec un magnifique soleil et une super vue sur l'Obiou.
Retour par les crêtes de la Samblue et retour aux Payas par le chemin de montée avec soleil jusqu'au parking.
Cette rando était nouvelle pour beaucoup et donc très appréciée car de l'avis de tous, pour un effort acceptable, elle offre une vue panoramique magnifique.
Les chiffres : 11,7kms et 915mD+</t>
  </si>
  <si>
    <t>Finalement nous partimes 24 de Vif suite  à 3 désistements ce qui au final nous rendait la tache plus facile pour les voitures .
Nous sommes bien partis de l'endroit prévu pour la randonnée ou il y avait largement la place pour nos 6 voitures. Nous avons fait comme nos amis de la veille à la différence que nous avons gardé la montée du Jenabran pour le dessert ce qui a bien plu aux 21 qui sont montés admirer la superbe vue en début d'aprés midi sous le soleil et une température bien agréable.
Retour par la piste qui même si un peu longue a rendu la descente plus supportable pour nos vieux genoux 
Trés belle randonnée à conserver avec 850 m D+ et un peu plus de 13 Kms ce qui est pas mal pour un jeudi je choisirais plutot de monter au col de faisses en passant par le crête de la Samblue , bien prévoir de passer au Jenabran, à voir en fonction de la météo et des participants</t>
  </si>
  <si>
    <t>Rocher de l'Ours  / Les Cochettes</t>
  </si>
  <si>
    <t>Vertige des Cimes / Stade de Neige de Lans</t>
  </si>
  <si>
    <t>Chalets de Petite et Grande Valloire / Le Grand Thiervoz</t>
  </si>
  <si>
    <t>Vavarey en  A-R / Pomarey cote 901 m</t>
  </si>
  <si>
    <t>NT :
Rando nouvelle au programme, belle mais sans plus (attention à la boue)</t>
  </si>
  <si>
    <t xml:space="preserve">Nous étions 18 personnes ce mercredi pour cette rando au plateau de Vavarey
Nous sommes partis par beau temps ( belles couleurs automnales )puis avons trouvé grand vent au col , repas rapide un peu plus bas puis redescente par temps moyen
Rando nouvelle au programme, belle mais sans plus. Montée longue et exigente sur sentier à peine visible du au parterre de feuilles, puis dans la boue. Rando à faire par temps sec. Descente glissante dans les feuilles mouillées.
Nous avons fait une partie hors sentier et 2 variantes ( l'encadrant papy Jacques n'ayant toujours pas digéré le décalage horaire de son voyage </t>
  </si>
  <si>
    <t xml:space="preserve">Orionde / Pré Marcel (col des Mouilles) 
OU   Orionde / Pont de la Beta (Prabert) </t>
  </si>
  <si>
    <t>740
760</t>
  </si>
  <si>
    <t>8.6
10.2</t>
  </si>
  <si>
    <t>2 (85)
2 (87)</t>
  </si>
  <si>
    <t>NT :
Rando qui pourrait se faire en raquette un mardi ou l'été un jeudi (++) jusqu'à la cabane avant la montée à Orionde.</t>
  </si>
  <si>
    <t>Nous étions 18 ce mardi 4 novembre pour la rando au sommet d'Orionde à partir du pont de la Betta.
Rando que nous ne connaissions pas et que nous avons découvert ensemble !
Belle montée ''raidasse'' et à l'ombre dans la forêt par un chemin très bien entretenu.
Nous avons trouvé soleil et première neige à 1800m.
A la côte 1900, il y a une cabane de berger, juste avant de gravir la dernière pente jusqu'au sommet. A partir d'ici il y avait un peu plus de neige et les seules traces étaient celles des quelques chamois que nous avons croisés.  La trace enregistrée faisant une boucle sans passer par le sommet, nous avons opté pour une montée ''droit dans le pentu''.
Repas pris au sommet avec soleil et très beau panorama.
Nous sommes redescendus jusqu'à la cabane par un passage plus à l'Est (à privilégier même en montée pour accéder au sommet).
Tout le monde à bien marché et nous étions à 14h00 aux voitures.
Rando qui pourrait se faire en raquette un mardi ou l'été un jeudi (++) jusqu'à la cabane avant la montée à Orionde.</t>
  </si>
  <si>
    <t>Le Rognon et Boutouret par le vallon / Les Siezes</t>
  </si>
  <si>
    <t>Pour cette rando du jeudi nous étions 24 participants(es)
Nous nous sommes garés aux Amayères où nous avons réussi à mettre les 6 voitures.
Nous sommes partis à 9 heures pour rejoindre les Sièzes, et au carrefour du réservoir nous avons pris la piste de gauche pour faire le circuit dans le sens horaire, marche tranquille jusqu'à l'altitude 1309m pour ensuite gravir la pente assez soutenue jusqu'au Boutouret 1694m.
Après le Boutouret où le vent a commencé à souffler en rafales nous avons longé les crêtes de Côte Belle pour traverser vers l'altitude 1757m plein Est et remonter encore une pente soutenue jusqu'au Rognon pour passer ensuite dans la petite faille qui nous conduit directement à la Croix. 
Avec Le vent violent nous avons hésité pour manger dans la faille relativement protégée du vent mais n'ayant pas assez de place pour tous, la décision a été prise de redescendre par la crête Est pour pique-niquer sur son flanc relativement à l'abri avec un timide soleil qui nous a un peu réchauffé.
Après le repas, descente sans encombre pour rejoindre les Siezes et les Amayères.
Très belle randonnée en crête appréciée par les participants qui ont été résilients malgré le vent.
Merci aux participants encadrants du jour pour leur soutien et à Jacques pour la lourde tâche de serre-file.</t>
  </si>
  <si>
    <t>NT :
belle randonnée à refaire dans le même sens!</t>
  </si>
  <si>
    <t>Pour cette rando du vendredi 4 nov nous étions 21 participants(es)
Comme la veille,nous nous avons garés les voitures aux Amayères et sommes partis dans le sens horaire de la trace.
Partice a très bien relaté le descriptif du trajet dans le cr d'hier.
Nous avons eu un temps nuageux pendant la montée et à l'arrivée au Rognon il y a eu des éclaircies , bienvenues au moment du déjeuner, pris après un aller retour à la croix.
La descente après le rognon est très agréable et la dernière portion de la descente , courte, est un peu raide.
La grande différence avec la sortie de jeudi est l'absence du vent violent qui nous a permis de bien profiter  de la marche et de la vue à 360 degrees .
Nous avons accueillis Charlène Fraysse, jeune médecin militaire de Varces.
Elle a apprécié le groupe et se joindra à nous lors de ses vacances.
De l'avis de tous belle randonnée à refaire dans le même sens!</t>
  </si>
  <si>
    <t>Collet et lac du Rif Bruyant / Le Mollard</t>
  </si>
  <si>
    <t>Rocher de l' Ours / Les Cochettes</t>
  </si>
  <si>
    <t>n</t>
  </si>
  <si>
    <t>NT :
rando à refaire de préférence par ce versant avec un groupe aussi important</t>
  </si>
  <si>
    <t>bonjour, tout d'abord merci à mes coencadrants christian ,alain, patrice,jacques merci en particulier à christian qui a été trés utile comme serre file aujourd'hui car un des participants a été un peu en difficulté.
nous avons profitez du beau temps malgré un ciel voilé qui a limité la beauté du paysage
comme convenu nous sommes partis des cochettes puis roybon rocher de l'ours traversée pour aller au plateau du cornafion ( au passage on a croisé une famille de chamois ) descente vers roybon et retour par vallon de la fauge.
comme annoncé , la montée au rocher de l'ours a été droit dans le "pentu" avec 500 m sur 1km300.
au sommet rencontre inattendu avec rolland fillon qui a mangé avec nous. la descente était glissante malgré le temps sec (rando à éviter par temps humide). d+1100 distance 17km.
rando à refaire de préférence par ce versant avec un groupe aussi important</t>
  </si>
  <si>
    <t>Le Sarrier / La Caire</t>
  </si>
  <si>
    <t>NT :
rando très appréciée, notamment sur le chemin de retour qui est plus à découvert.</t>
  </si>
  <si>
    <t>Nous étions 20 personnes pour cette rando au Sarrier depuis La Caire.
Groupe au top, motivé à bloc et surtout très sympa...
Nous sommes arrivés au sommet du Sarrier à 11h00, après une bonne montée qui a fait travailler notre cardio pour le plaisir de tous (tes) !!!!
Beaucoup de vent à l'arrivée et un peu tôt pour le repas, nous sommes donc redescendus dans le vallon afin de manger à l'abri des arbres et profiter du soleil.
Retour par un chemin très très feuillu (l'automne est bien actif !). Quelques appuis délicats, mais pas de glissades.
Retour à 14h00 aux voitures. Débriefing, une rando méconnue mais très appréciée, notamment sur le chemin de retour qui est plus à découvert.</t>
  </si>
  <si>
    <t xml:space="preserve">Je suis un peu obligé de faire un presque copier-coller du CR d'Alain tant les conditions et ressentis étaient semblables ! Les mêmes horaires et jusqu'au casse-croute exactement au même endroit que la veille, bien conseillé par Jean-Marc qui m'avait permis de faire un repère sur la carte.
Par contre pour le nombre, là nous avons largement gagné la partie avec 25 participant-es qui ont apparemment bien apprécié cette sortie, également méconnue pour beaucoup.
</t>
  </si>
  <si>
    <t>Chichiliane à Trézane</t>
  </si>
  <si>
    <t>2 (61)</t>
  </si>
  <si>
    <t>NT : pas de difficulté technique
possible pour une sortie dite " fin de semaine "... préférable de partir du viaduc de Darne ( parking possible )</t>
  </si>
  <si>
    <t>Nous étions 8 pour cette reconnaissance : Chichiliane à Trézane , circuit en boucle .
13.2 kms pour 500 m de dénivelé - indice IBP de 61.
Itinéraire ne présentant pas de difficulté technique , entièrement balisé et empruntant  des sentes , pistes  , routes et traversant des hameaux de la commune de Chichiliane.
Cette boucle est tout à fait possible pour une sortie dite " fin de semaine " et à réaliser en cette période .
Par contre , par rapport à notre sortie de ce jour , il serait préférable de partir du viaduc de Darne ( parking possible ) plutôt que du village de Chichiliane : cela permettrait de démarrer par la partie montante la plus longue et de terminer par la section descendante</t>
  </si>
  <si>
    <t>Pointe de la Gorgeat et Mont Joigny / Le Désert (Entremont le vieux)</t>
  </si>
  <si>
    <t>NT :
remplacé par Petite Moucherolle</t>
  </si>
  <si>
    <t>Refuge du Grand Couloir et la Petite Moucherolle</t>
  </si>
  <si>
    <t>4 (124)</t>
  </si>
  <si>
    <t>NT :
Rando de repli</t>
  </si>
  <si>
    <t>Nous étions 16 au départ du Col de l'Arzelier, temps couvert et froid mais pas de vent, avec comme objectif le refuge du Grand Couloir et la Petite Moucherolle.
Nous avons rencontrer en montant sur les Poules une toute petite couche de neige, moins d'un centimètre, mais tout de même un peut glissant.
Nous avons fait la petite boucle au dessus des Poules puis direction le refuge de la Soldanelle, toujours couvert, pic nique rapide et redescente au voitures vers 13h00.</t>
  </si>
  <si>
    <t>Pas de la Coche en A-R / Le Rivier d'Allemond  OU
Pas du Pin et de la Coche / Le Rivier d'Allemont</t>
  </si>
  <si>
    <t>1990
2015</t>
  </si>
  <si>
    <t>725
820</t>
  </si>
  <si>
    <t>9,3
10</t>
  </si>
  <si>
    <t>2 (79)
3 (94)</t>
  </si>
  <si>
    <t>Lac de Belledonne / Parking Les Granges (Allemont)</t>
  </si>
  <si>
    <t>4 (122)</t>
  </si>
  <si>
    <t>Ruisseau et cascade d'Alloix / Montalieu</t>
  </si>
  <si>
    <t>NT :
mieux faire à la belle saison
remplacée par Vertige des Cimes</t>
  </si>
  <si>
    <t>Faite en juillet, faire reco pour éviter le pas du facteur
A programmer par saison sècje</t>
  </si>
  <si>
    <t>Le Vertige des Cîmes (Stade de Neige)</t>
  </si>
  <si>
    <t>A conservre ! belle sortie</t>
  </si>
  <si>
    <t xml:space="preserve">Première sortie raquettes... avec une bonne couche de neige ! Nous étions 18 et avons suivi les rares traces qui nous évitaient de marcher dans la haute neige, sauf quelques passages où personne n'était encore passé. Parfois, une seule trace, peut-être celle de Sylvain ?
Beaux paysages de sapins croulant sous la neige... mais brouillard une bonne partie de la journée, notamment au "belvédère" (1715m) où l'on ne voyait que... la table d'orientation ! Mais il ne faisait pas trop froid, pas de vent et en prime : un pique-nique au habert des Ramées... dans le dortoir du haut, le bas étant occupé par d'autres randonneurs.
Un grand merci à Marieline qui, connaissant bien la station, nous a trouvé un itinéraire pas trop pentu, évitant les pistes de ski et leurs ressauts bien raides et pas damés !
Environ 5h de marche et 490m de dénivelé pour 10km (en raquettes, c'est déjà quelque chose </t>
  </si>
  <si>
    <t>17 cafistes, 11 dames et 6 messieurs, ont répondu présents malgré une température hivernale. Pour cette  aventure vers « le vertige des cimes », pas besoin d’être un athlète chevronné, bonne humeur, lunettes de soleil et hardiesse à  marcher en raquettes suffisaient. Bon des raquettes à cette époque de l’année c’est rare, mais le parcours nous l’imposait. Voitures garées au stade de neige, nous avons « raquetté » vers le pas de la Tinette,  puis vers la croix des Ramées où nous avons survolé du regard le bourg de Lans en Vercors. Après une courte halte photographique, l’escouade s’est ébranlée vers la cabane « Habert des Ramées » , ravie de s’ébrouer dans une neige fraîche et scintillante. A 13 heures après un passage à la passerelle et ses 300 mètres de vide, nous déjeunions au pied du Grand Cheval. S’en est suivie une descente par les pistes de ski vers le stade avec quelques glissades sans gravités. Beau parcours, sourires à l’arrivée, soleil au zénith, une belle sortie raquette en somme .</t>
  </si>
  <si>
    <t>Les 3 cols / Le Correrie</t>
  </si>
  <si>
    <t xml:space="preserve">Nous étions 9 pour cette classique chartrousine, circuit de 16km pour un D+ 920m et une durée totale de 7h, en boucle, partant du parking de la Correrie passant par les cols de la Ruchère, Tracol, le Cernay et le col d'Arpison.
Nous avons chaussé les raquettes dès la Correrie où nous avons trouvé la neige que nous avons foulée tout le long du circuit et dont l'épaisseur a atteint une soixantaine de cm par endroit, ce qui nous a bien surpris !
La météo s'est montrée plutôt clémente et nous avons eu même quelques timides rayons de soleil dans la matinée.
Bref !... Tout s'est bien passé, bon groupe, bonne ambiance !... Une bien belle sortie première sortie raquettes de la saison !
Et un grand merci à Marie-Line pour son rôle de serre-fil !... Et à Maglone pour son Viognier ! ardéchois ! </t>
  </si>
  <si>
    <t>Rando Repas des Randonneurs</t>
  </si>
  <si>
    <t>NT :
Parcours adapté au timing</t>
  </si>
  <si>
    <t xml:space="preserve">Pluie du matin n'arrête pas le pèlerin ! Maxime que 17 marcheurs ont méditée pendant une courte randonnée de 2h30 (6.5 km et 320m de dénivelé) sur les hauteurs de Prélenfrey. Pas de difficulté majeure à déplorer, ouf. Équipe au top motivée par le repas succulent qui l'attendait. Apéro, mot d'accueil du Président, défilé enjoué sur le thème du cirque, festin et danses animées par le DJ Michel, et ce, dans une ambiance bien chaleureuse. Merci au serre-file Daniel, aux maitres d'oeuvre de cette journée conviviale : Walter, Jeff, Jean-Louis et Chantal T. </t>
  </si>
  <si>
    <t>Canier - Les Creys / Les Théneaux</t>
  </si>
  <si>
    <t>Gilles</t>
  </si>
  <si>
    <t>NT :
RAS... A rallonger ?</t>
  </si>
  <si>
    <t>Nous étions 19 pour partir du lac de Pétichet jusqu'au Canier. Nous avions emmené les raquettes mais avons décidé de les laisser dans les voitures. Le soleil a fait son apparition en fin de matinée et le paysage s'est dégagé. La variante proposée de faire le km vertical n'a pas recueilli les suffrages du groupe. Groupe homogène, belle randonnée, 13 km et 380m de dénivelé positif, qui a permis à 3 encadrants stagiaires (Yves, Patrick et Gilles) de se former sur la supervision bienveillante de Daniel.</t>
  </si>
  <si>
    <t>Françoise</t>
  </si>
  <si>
    <t>25 - et non 26 - valeureux randonneurs ont bravé la neige détrempée et le brouillard qui n'a pas voulu se lever :-( - pour faire la boucle complète prevue depuis le parking des Theneaux jusqu'au Canier 1221m. Un picnic rapide sur le perron de l'église de Cholonge. La bonne humeur générale n'a pas entamée le moral de la troupe malgré cette journée en noir et blanc sans montagne ni lac pour agrémenter la vue mais que notre photographe François a réussi à illustrer.</t>
  </si>
  <si>
    <t>Col de Jajène et Pointe Feuillette en boucle / Les Amayères</t>
  </si>
  <si>
    <t>14.5</t>
  </si>
  <si>
    <t>3 (102)</t>
  </si>
  <si>
    <t>Nous étions 12 pour cette rando au col de Jajène et Pointe Feuillette à partir des Amayères.
Après inspection des environs, nous avons décidé de laisser les raquettes aux voitures.
Nous avons trouvé la neige en arrivant sur les crêtes de la montagne de Jajène puis jusqu'à la Pointe feuillette. Montée en chaussures, nous n'avons pas mis les crampons non plus.
Très fort vent (supérieur à 50km/h) sur le haut de la rando. Repas rapide à Pointe Feuillette.
Très bon groupe, puisque pour près de 14 kms et 1000 m de D+, nous avons mis 5h30 (arrêts compris) et nous étions à 14h30 aux voitures ce qui est un bon score sur ''l'échelle de Riffard'' !</t>
  </si>
  <si>
    <t>Hermitage d'Esparon / Les Blancs</t>
  </si>
  <si>
    <t>NT :
Itinéraire sans difficulté pouvant être intégré dans le planing des sorties fin de semaine de notre club.</t>
  </si>
  <si>
    <t>Nous étions 7 ce jour pour une rando de reconnaissance d'un circuit en boucle à partir du hameau des Blancs ( commune du Percy ) avec comme destination l'hermitage et l'oratoire d'Esparon .
Environ 510 m de dénivelé pour 11.1 kms - indice IBP de 56.
Itinéraire sans difficulté pouvant être intégré dans le planing des sorties fin de semaine de notre club.</t>
  </si>
  <si>
    <t>Tour de l'Eperrimont / Les Amieux</t>
  </si>
  <si>
    <t>12.5</t>
  </si>
  <si>
    <t>NT :
Terrain un peu boueux ?</t>
  </si>
  <si>
    <t xml:space="preserve">Aujourd'hui match à domicile : le tour de l'Eperrimont depuis les Grands Amieux. Ce matin, nos vaillantes et vaillants 27 marcheuses et marcheurs étaient bien affutés au départ des Amieux. Il le fallait car la côte de    l'Echaillon nous narguait. Ah qu' il fut difficile de retenir les "avants" tant le groupe poussait. Malgré les coups de butoir et les perfidies du terrain, l'équipe franchit avec détermination le col de l'Eperrimont. Puis sentant la victoire proche, elle chatouilla adroitement les flancs de " l'indien" ( petit nom de l 'Eperrimont). Après une mi temps ensoleillée, nos fiers conquérants reprirent le chemin de la gloire en passant par les Roberts, l' Echaillon et les Amieux.  </t>
  </si>
  <si>
    <t>Toussière en A-R / La Caire</t>
  </si>
  <si>
    <t>9.2</t>
  </si>
  <si>
    <t>3 (93)</t>
  </si>
  <si>
    <t>NT :
Reportée au mercredi et annulée faute de participants</t>
  </si>
  <si>
    <t>Col de la Madeleine + Mont Sec / Séchilienne</t>
  </si>
  <si>
    <t>2 (85)</t>
  </si>
  <si>
    <t>Yves</t>
  </si>
  <si>
    <t xml:space="preserve">Nous étions 18 pour cette rando à Mont Sec en passant par le Col de la Madeleine.
Montée un peu raide, par des chemins encombrés de feuilles et cachant des pierres.
Joli point de vue au col de la Madeleine, pique-nique à Mont-Sec sous un beau soleil, malgré un petit vent frais.
Retour par le même chemin, glissant à la descente, petit détour par la château des Alleman avant l'arrivée à Séchilienne.
Départ à 9h15, retour à 15h30, pause pique-nique 45 mn. </t>
  </si>
  <si>
    <t>NT : un peu délicat par temps de pluie</t>
  </si>
  <si>
    <t>Séchilienne, 9 h départ pour Mont Sec en passant par le col de la Madeleine. Avec aisance, les 24 jarrets d'acier ont survolé une pente raide parsemée de primevères. Bucolisme vous pensez, oh que non, une belle suée cette ascension. Après une halte à la table d'orientation du col de la Madeleine, nous avons collationné à Montsec. Sentant la pluie prochaine, et prudence nous guidant, nous sommes redescendus rapidement par le chemin du matin.</t>
  </si>
  <si>
    <t>Col du Sabot / La Vilette Vaujany</t>
  </si>
  <si>
    <t>Grandes Rousses</t>
  </si>
  <si>
    <t>NT : pas de difficulté
RAS</t>
  </si>
  <si>
    <t>Nous étions 5 pour cette rando raquettes hors calendrier au Col du Sabot depuis Vaujany hier 26 décembre.
Nous avons démarré au parking de La Villette dans une neige bien rare et gelée avec les crampons au pied pour certains.
L'épaisseur de neige a progressivement augmenté et nous avons dû chausser les raquettes vers 1800m dans une vieille neige très dense et croutée et avec un vent fort très... rafraichissant (!!!) mais sous un soleil radieux et un ciel plein bleu !
Nous avons effectué le parcours « classique » en montant par Côte Mouton, col du Sabotet côte « 2161 » au-dessus du col, avant de descendre par la combe du Bessay dans laquelle nous avons trouvé un endroit abrité du vent pour pique-niquer.
Nous avons déchaussé les raquettes arrivés à 500m du parking.
Une belle classique du Club !... avec 830m D+ pour 9.5km.</t>
  </si>
  <si>
    <t>NT : vieille neige dure et ventés, vigilance en descente dans la combe (neige durcie passage skieurs)
A conserver</t>
  </si>
  <si>
    <t>Nous n'étions que 3 pour cette classique en raquettes au Lac de la Courbe et Cabane du Brouffier à partir de Plansonnet.
Nous avons démarré la rando dans le brouillard avec -7 degrees , au sec sous les sapins. Avant la sortie de la forêt, à environ 1800m, nous avons trouvé le soleil et rencontré une neige gelée et durcie par le passage des skieurs. Nous avons chaussé les raquettes.
Nous avons ensuite progressé en direction de la crête du Brouffier dans une neige qui s'est progressivement adoucie avec des passages de neige parfois dure, parfois densifiée par le vent, parfois avec des vaguelettes jusqu'au lac à 2430m.
Nous avons alors entamé la descente vers la cabane du Brouffier (où nous avons pique-niqué) dans une neige croutée mais un peu plus molle.
Après une petite remontée vers la crête, nous avons rejoint la trace de montée et retrouvé la neige durcie par le passage des skieurs rendant la descente un peu délicate.
Nous avons déchaussé les raquettes à 1700m environ, retrouvé le brouillard et atteint le parking avec les mêmes -7 degrees  !!!
En synthèse, nous avons fait 1000m D+ pour 9.8km dans une ambiance plutôt froide mais avec un franc et beau soleil sur la presque totalité de la rando. Neige non idéale mais belle dernière sortie de l'année quand même, achevée avec un petit vin chaud et un morceau de galette !</t>
  </si>
  <si>
    <t>Lacs Robert en A-R / Casserousse</t>
  </si>
  <si>
    <t>7.5</t>
  </si>
  <si>
    <t>3 (99)</t>
  </si>
  <si>
    <t xml:space="preserve">NT :
superbe journée pour une rando classique mais toujours aussi belle. </t>
  </si>
  <si>
    <t xml:space="preserve">Nous étions 12 courageux pour cette sortie aux lacs Robert.
Nous sommes partis par une chaude journée estivale ( -9 degrees ) affronter les neiges glacées et les pentes assez raides , montée à l'ombre.
Au sommet, spectacle du PGHM et des CRS qui s'entrainaient au sauvetage par hélico d'un "grimpeur" sur une paroi. Descente vers les lacs gelés et repas sous un beau soleil.
Nous avons fait 840m de dénivelé pour 7,5km.
Bref superbe journée pour une rando classique mais toujours aussi belle. </t>
  </si>
  <si>
    <t>Côte Rouge / Roissard</t>
  </si>
  <si>
    <t>1 (53)</t>
  </si>
  <si>
    <t xml:space="preserve">NT :
</t>
  </si>
  <si>
    <t>Grand Manti en boucle / Les Varvats</t>
  </si>
  <si>
    <t>3 (94)</t>
  </si>
  <si>
    <t>Pas de Bellecombe en boucle / Le Truc</t>
  </si>
  <si>
    <t>11.9</t>
  </si>
  <si>
    <t>CR non retrouvé !!!</t>
  </si>
  <si>
    <t>Le Chauvet en boucle / Col de l'Holme</t>
  </si>
  <si>
    <t>7.1</t>
  </si>
  <si>
    <t xml:space="preserve">Vu le peu de neige nous n'avons pas pris les raquettes ni les crampons.
Bon groupe tout le monde a bien suivi. </t>
  </si>
  <si>
    <t>Ambiance hivernale au Chauvet en Beaumont ! Peu de neige mais un vent du sud froid (?) à décorner les boeufs mesurées concensieusement par Alain jusqu'à 50km/h en rafales. Température ressentie mesurée proche de 0 degré !! La neige est gelée dans la trace donc on met les crampons forestiers : une première pour moi ...mais pas pour le groupe ! Quelle efficacité ! On fait le tour sens aiguille ce qui est une bonne idée pour avoir le vent dans le dos lors de la montée sur la crête jusqu'au sommet. Sommet tout arrondi ambiance Munros Écossais avec le barrage du Sautet au sud et le barrage de Saint Pierre Cognet au nord. Pique nique tiré du sac à table dans la cabane du berger ouverte en descendant..à 11h15. Bonne ambiance et groupe homogène (16) malgré le froid, et les nuages...personne n'a râlé, ni gelé sur place :-) Vue panoramique au sommet avec l'Obiou, le Grand Ferrand et les Côtes du Beaumont (Rousse, Belle, Rouge).  En 3h50 le tour du Chauvet était bouclé et à 14h on était de retour à Vif après ce grand bol d'air frais !</t>
  </si>
  <si>
    <t>Plateau du Cornafion / Les Cochettes</t>
  </si>
  <si>
    <t>Le Sommet de la Quarlie / Besse</t>
  </si>
  <si>
    <t>11.7</t>
  </si>
  <si>
    <t xml:space="preserve">NT : pas de difficulté
A refaire... sans modération ! </t>
  </si>
  <si>
    <t xml:space="preserve">Nous étions 11 ce mardi 20 janvier pour cette randonnée raquettes au Sommet de la Quarlie à partir de Besse, une classique du Club ! 
Nous avons rencontré une neige gelée (30 cm environ) dès les premiers pas à 1600m et avons très rapidement dû chausser les raquettes sous un vent fort et glacial. Au fur et à mesure de la montée, la couche de neige a diminué, balayée par le fort vent des derniers jours. Le sommet (2320 m) était pratiquement sec. 
Nous avons cependant eu assez de neige pour conserver nos raquettes au pied et pour apprécier pleinement cette rando et son cadre grandiose avec une large vue sur les massifs environnants. 
Ah !... J’oubliais le soleil qui a brillé toute la journée ! 
Bref, très belle rando appréciée par tous... Et, convivialité oblige, ponctuée par un petit vin chaud au bar des Touristes, situé au cœur du village ! 
A refaire... sans modération ! 
</t>
  </si>
  <si>
    <t>Col de La Croix / Château Mea</t>
  </si>
  <si>
    <t>9.5</t>
  </si>
  <si>
    <t>Annulée cause météo et absence d'encadrant</t>
  </si>
  <si>
    <t>l'Ermitage d'Esparon</t>
  </si>
  <si>
    <t>NT :
A refaire... plutot en été</t>
  </si>
  <si>
    <t>Après quelques hésitations la veille sur le choix de la destination, et compte tenu de prévisions météo pas très engageantes nous avons quand même pris le risque d'opter pour l'Ermitage d'Esparon, la pluie ne devant éventuellement y survenir que vers 13h. 
Bien nous en a pris de ne pas annuler la rando en dépit de nombreuses défections de "poules mouillées" (pour le coup pas vraiment mouillées) 😁 car nous n'avons finalement pas eu de pluie durant toute la rando, à part de temps en temps une petite bruine vraiment pas gênante. Les quelques premières petites gouttes n'apparaissant qu'au moment d'ouvrir les coffres au parking !
Casse-croute bien apprécié et comme d'habitude agrémenté de quelques gâteries, par précaution à l'abri sous un voute de l'Ermitage au cas où la pluie viendrait.
Bref une rando certes sans soleil ni beaux points de vue mais nous ayant permis de prendre l'air, une aubaine en ces temps perturbés (météo + autres...).
Par ailleurs bon groupe homogène et toujours sympathique, qui a apprécié également le côté culturel grâce aux divers panneaux présentant l'historique de ce bâtiment, entre autres haut lieu de la résistance.
Rando sans difficultés, juste quelques plaques de neige avec petites portions glacées qui ont incité certains-unes à chausser les crampons par sécurité. 
A refaire en période de forte chaleur car souvent en forêt, avec en prime l'oratoire et le refuge que nous avons tous deux shuntés cette fois.
Environ D+ 380 m et dist. 10.8 km  (contre D+ 500 m et 12.5 km avec oratoire et refuge).</t>
  </si>
  <si>
    <t>Mont Grèle / Le Mollard du Pin</t>
  </si>
  <si>
    <t>Senepy / Les Signareaux</t>
  </si>
  <si>
    <t>NT :
UN classique</t>
  </si>
  <si>
    <t xml:space="preserve">Nous étions 14 ce mardi 27 pour cette rando raquettes "de repli" au Senepy à partir des Signareaux avec une météo annoncée nuageuse et venteuse. 
Et bien nuageuse, ça l'a été !... Et venteuse, aussi ! 
Et c'est le vent qui nous a le plus gênés, nous avons dû renoncer à la montée finale à cause des fortes rafales et avons également renoncé à la boucle retour via l'Aup. 
Nous avons donc fait un aller-retour (430m D+ pour 8.2km) et avons pique-niqué vite fait sur le parking à 13h, les premières goûtes annoncées arrivaient. 
Le côté positif, c'était que la neige était au rendez-vous (neige bien ventée), nous avons chaussé les raquettes dès le parking. 
Sinon RAS, belle sortie à proximité à conserver en cas de repli. </t>
  </si>
  <si>
    <t>Écurie Bernard / Prunières</t>
  </si>
  <si>
    <t>9.4</t>
  </si>
  <si>
    <t>1 (56)</t>
  </si>
  <si>
    <t>Alain B</t>
  </si>
  <si>
    <t>15 personnes pour cette rando raquettes à l'Ecurie Bernard depuis Prunière.
Rando menée de pied de maître par Patrick, merci à lui. Merci aussi à Marieline et Yves pour avoir assuré et contrôlé les arrières.
Après quelques derniers réglages de raquettes, nous sommes montés par la forêt avec très peu de neige. Certains (es) avaient d'ailleurs choisi de ne pas chausser les raquettes pour cette montée.
Neige plus abondante à partir de 1000m, mais neige souvent collante. Repas pris près d'une maison en dessus du lieu-dit Ecurie Bernard. Puis retour par un chemin assez pentu au milieu des bois avec peu de neige au sol, mais des arbres bien chargés. Retour 15h00 aux voitures.
Quant au soleil, nous l'avons aperçu sur le Senepy pendant le repas, sinon ciel bouché tout au long de la rando.
Nous avons parcouru 9,5kms et 550m de D+.
Ceci dit, rando agréable, surement très bien avec soleil et plus de neige.
A voir l'été pour un jeudi/vendredi en rajoutant une montée en direction de Senepy.
Merci à l'ensemble des participants pour leur bonne humeur et leur joie de randonner quelles que soient les conditions !
NB : prévoir de se garer sur le parking de la mairie qui est beaucoup plus grand que celui au bord de la route, déjà bien complet à notre arrivée.</t>
  </si>
  <si>
    <t xml:space="preserve">Les Grandes Buffes / Auris </t>
  </si>
  <si>
    <t>9.3</t>
  </si>
  <si>
    <t>NT : sans difficulté
valeur sûre</t>
  </si>
  <si>
    <t>Ce mercredi 4 février, nous n'étions que 3 (!) pour cette rando raquettes aux Grandes Buffes à partir de la Chapelle St Géraud à Auris. 
Nous avons chaussé les raquettes dès le parking situé à 1520m d'altitude dans environ 20 cm de neige croûtée et avons continué jusqu'au sommet (2165 m) dans une neige s'épaississant avec l'altitude avec, la plupart du temps, le même type de neige croûtée qui a alterné vers le sommet avec quelques passages en neige ventée. 
Nous sommes montés sous un ciel couvert qui s'est dégagé au fil de la journée pour laisser la place au soleil à la mi-journée. A noter le vent "soutenu !" au sommet ! 
A noter aussi, la présence avec nous de Florence qui nous a accompagnés en ski de rando. 
En synthèse, une valeur sûre que cette belle rando avec ses très beaux points de vue et avec une neige plus ou moins garantie au vu de l'altitude. 
Les chiffres : 700m D+ pour 8 km.</t>
  </si>
  <si>
    <t>Baraque du Colon / Freydière</t>
  </si>
  <si>
    <t>9.6</t>
  </si>
  <si>
    <t>Schtrock</t>
  </si>
  <si>
    <t>NT : 
A refaire</t>
  </si>
  <si>
    <t>Par Patrick
Nous étions 22 personnes pour cette belle sortie.
Dès le départ au parking de Freydières, nous avons chaussé les raquettes pour monter vers la cabane du Colon. Le groupe était très sympathique et la montée à travers les bois très agréable. Malgré quelques passages moins enneigés, tout s'est bien passé.
À la Baraque du Colon, le soleil nous attendait pour un déjeuner dans la bonne humeur. Pour le retour, nous avons fait une petite variante imprévue pour éviter la monotonie de la descente. Nous sommes rentrés au parking enchantés de notre journée.</t>
  </si>
  <si>
    <t>Serpaton / Hameau du Chaumeil</t>
  </si>
  <si>
    <t>6.6</t>
  </si>
  <si>
    <t>Le Colleret  / Les Cloîtres (St Pierre Entremont)</t>
  </si>
  <si>
    <t>2 (79)</t>
  </si>
  <si>
    <t>Faute d'Encadrant
Mauvaise météo</t>
  </si>
  <si>
    <t>Col des 3 Fontaines / Arselle</t>
  </si>
  <si>
    <t>météo et risque avalanche 4</t>
  </si>
  <si>
    <t>Le Baconnet / Chauplane</t>
  </si>
  <si>
    <t>NT : ras
très belle rando "du jeudi"</t>
  </si>
  <si>
    <t>Nous étions 17 ce vendredi 13 pour cette rando raquettes au Baconnet, rando de repli remplaçant la sortie prévue au Col de Trois Fontaines et annulée à cause du risque d’avalanche. 
Nous avons démarré la rando à Chauplane (à 1250m d’altitude), raquettes sur le sac à dos, dans une faible épaisseur de neige tombée la veille (une petite dizaine de cm). A la sortie du bois de Maladraye, à 1400m environ, la couche de neige s’est épaissie et nous avons chaussé les raquettes en direction de la crête que nous avons suivie jusqu’au Rocher du Baconnet (1800 m). Le tout sous un franc soleil, dans une belle neige fraîche et avec de très belles corniches sculptées par le vent. 
Arrivés au Baconnet nous avons amorcé la descente en direction de Somme Longue dans une neige fraîche très épaisse (pas loin de 1m à certains endroits !) qui alternait avec quelques rares passages un peu gelés... et pas facile à négocier pour certains membres du groupe. 
Après une petite pause pique-nique au pied de Somme Longue, nous avons longé le ruisseau de Chauplane jusqu’à notre point de départ, raquettes au pied et sous un ciel se couvrant. 
En synthèse, ce fut une très belle rando "du jeudi" avec 560mD+ et une distance de 8km, effectuée dans de bien bonnes conditions et dans de très beaux paysages de neige(ça manquait ces derniers temps!</t>
  </si>
  <si>
    <t>Pointe du Sciallet / Le Rivier d'Allemont</t>
  </si>
  <si>
    <t>Côte de l'Aup / Les Signareaux</t>
  </si>
  <si>
    <t>NT : RAS
A refaire</t>
  </si>
  <si>
    <t>Nous étions 4 pour cette rando demi journée en raquettes.
Après midi bien ensoleillé et non ventée..
Neige peu épaisse au départ mais rapidement en quantité importante dès 1400 m .
Piste balisée sur la totalité mais peu de traces sur la portion  spécifique à  la " rouge " , rendant la progression bien pénible dans une neige " lourde " sous la Côte de l 'Aup .
C'est une rando courte mais pouvant être , en période de fort enneigement , une sortie fin de semaine en prolongeant l'itinéraire vers le sommet du Serre de l Horizon. ( pas de risque de coulée dans ce secteur )</t>
  </si>
  <si>
    <t>L'Emeindras de dessous / Le Sappey en Chartreuse</t>
  </si>
  <si>
    <t>2 (64)</t>
  </si>
  <si>
    <t>Chalet des Bannettes / Mont St Martin</t>
  </si>
  <si>
    <t>Nous étions 12 pour cette randonnée au chalet des Banettes sous un grand soleil.
Bon groupe homogène.
Nous avons porté les raquettes les 500 premiers mètres de dénivevelé en foret puis nous les avons chaussées sur les premières neiges.
1ere partie relativement tranquille puis bonne grimpette les 500 derniers mètres de dénivelé.
Rando qui ce mérite sur une bonne neige.
Repas dans la cabanne puis descente par le mème chemin.
nous avons fait 1010 m de dénivelé pour 12 km
Rando plaisante avec un beau panorama</t>
  </si>
  <si>
    <t>Le Serre des 9 églises / Cornillon</t>
  </si>
  <si>
    <t xml:space="preserve">Nous étions 18 pour cette rando épaule par françoise et gilles au départ du hameau "Le Truc", boucle par le pas de Bellecombe et le pas de l'Ours. Belle balade sous un magnifique soleil.
Départ 9h15, nous avons mis les crampons et à la cote 1439 nous avons chaussé les raquettes pour finir la monté, arrivés à 12h30 au pas de Bellcombe, d'un commun accord pause pique-nique au soleil avec une superbe vue sur le Mont Blanc.
Départ 13h30 pour le Pas de l'Ours et descente par "Les Chaumes", nous avons gardé les raquettes pratiquement jusqu'aux voitures, neige encore conséquente et trés molle. Retour 15h30, fin de balade.
Nous avons parcouru 11Km et 600 de D+.
Tous le monde a bien aimé cette boucle faite dans la bonne humeur comme d'habitude. </t>
  </si>
  <si>
    <t>13 personnes pour cette sortie ''boucle par le pas de Bellecombe et le pas de l'Ours'', au départ du hameau "Le Truc".
Nous avons suivi le même parcours que nos ami(e)s du jeudi. Nous avons chaussé les raquettes un peu plus bas, ce qui ne fut pas très judicieux car vu l'irrégularité de la neige, nous avons enchaîné le fameux exercice "raquettes aux pieds / raquettes dans les mains". Un sans-faute pour Florence, qui en redemandait. On cherche encore qui a osé lui dire que c'était un bon cardio.
Arrivés vers 12h15 sur les crêtes en dessus du Pas de Bellecombe, repas pris au soleil avec très belles vues et départ vers 13h00. Descente plus enneigée, mais neige très molle, jusqu'au voitures à 15h15.
En résumé, très belle randonnée ensoleillée, avec un très agréable groupe, mais la neige fond à grande vitesse !!!
620m de D+ et 10,2 kms</t>
  </si>
  <si>
    <t>Tête des Ormans / La Cluse</t>
  </si>
  <si>
    <t>3 (97)</t>
  </si>
  <si>
    <t>Nous étions 9 raquettistes pour cette rando à la tête des Ormans en Dévoluy, au départ de la Cluse à 8h55 raquettes sur le sac.
Nous avons suivi la piste forestière jusqu'à la passerelle qui enjambe le torrent de l'Abéou pour ensuite prendre le sentier du GR94  qui traverse des pentes assez raides en toutes sécurité du fait qu'il n'y avait pas de neige ( traversée assez délicate en cas d'enneigement et à aborder avec prudence).
A la maison Boudelle nous avons chaussé les raquettes pour prendre les pentes peu soutenues jusque sous les Charontoux pour ensuite monter dans des pentes soutenues jusqu'au col de plate Contier.
Ensuite toujours dans des pentes raides nous avons atteint la croupe Est qui nous a conduit jusqu'à la Tête des Ormans 2140m en 3h15 (Traversée assez délicate en dévers)
Ciel voilé avec une petite brise et après la photo de groupe nous sommes descendus jusqu'à l'altitude 2030 sur une plaque d'herbe pour le pique-nique.  
Descente sans encombre sur une neige légèrement ramollie.
Groupe homogène et bien motivé pour cette rando qui a été appréciée de tous.</t>
  </si>
  <si>
    <t>Côte Rouge / Treffort</t>
  </si>
  <si>
    <t>Nous étions 6 pour cette "reco" de ce jour . ( ci joint fiche présence )
Départ de Treffort  en passant par Jullière , la Roche , le Puy ,  Côte Rouge et retour par Bois de Paquier et Grange Brissac
Montée un peu rude entre Jullière et la Roche . Pose casse croûte à Côte Rouge ( 2 h 30 après départ de Treffort )
Variante d'itinéraire pouvant être intégrée au planning des sorties fin de semaine. ( départ sur R.G. de 1.3 kms puis succession de sentiers et de pistes faciles ) 
Un petit soucis juste avant d'arriver à Treffort : sentier encombré  par coulée de boue sur quelques mètres ( chaussures bien salies !!!).
Je joins la trace enregistrée mais petit soucis de dénivelé cumulé , variant de 560 m à 700 m suivant les enregistrements ??? ( mon Smarphone  a un peu " déconné " sur la piste de retour ???)</t>
  </si>
  <si>
    <t>Col de Darne et Tête de Merlant / Col du Festre</t>
  </si>
  <si>
    <t>2 (67)</t>
  </si>
  <si>
    <t>NT : RAS
Remplace par3 Fontaines</t>
  </si>
  <si>
    <t>Col des Trois Fontaines / L'Arselle</t>
  </si>
  <si>
    <t xml:space="preserve">Nous étions 16 raquettistes pour cette sortie au Col des Trois Fontaines, en dessous de la Croix de Chamrousse, à partir du plateau de l’Arselle. 
Nous avons chaussé les raquettes dès le parking pour emprunter les traces en direction du Lac Achard dans une neige abondante, bien tassée, dure mais pas gelée. Après une petite pause au lac nous avons continué en direction du col. Nous avons alors scindé le groupe en deux, deux participants étant un peu en difficulté. 
Le col de l'Inferney franchi, nous avons évolué dans de bonnes conditions de neige pour atteindre, pratiquement tous, notre objectif, le col des 3 Forntaines. Apès une petite photo au sommet, nous sommes redescendus juste en dessous pour notre pique-nique.
Lors de la descente dans une neige humidifiée par le soleil, certains d’entre nous ont effectué quelques belles glissades dans les parties les plus pentues, se facilitant ainsi la descente !!! 
La météo était bonne malgré un soleil voilé par le nuage de sable saharien qui n’a pas entamé notre bonne humeur !... Concrétisée au bar de l’Arselle par un petit pot en terrasse !
Cette rando raquette, une classique du jeudi pour le club, est toujours autant appréciée pour ses paysages et une neige pratiquement garantie ! </t>
  </si>
  <si>
    <t>Un riche randonneur sentant sa mort prochaine fit venir ses 12 amis du CAF et leur parla sans témoins : gardez vous , leur dit il, de programmer la balade du col des 3 fontaines,
à partir du plateau de l ' ARSELLE montez vous y trouverez un trésor !!!
Je ne sais pas l »endroit mais un peu de courage vous le fera trouver, vous en viendrez à bout.
Voilà donc nos 12 apôtres, raquettes aux pieds, filant dans sur une neige tassée et généreuse vers le lac ACHARD , le col de l'INFERNET et enfin le col des 3 fontaines.
Au pied du col, après collation, nos randonneurs s'en retournent en passant cette fois par la voie des corniches.
D'argent ils n'en trouvèrent pas , mais les joyeux chercheurs furent sages de se dire que le plus beau joyau fut cette escapade ensoleillée dans un cadre magnifique, et que marcher ainsi est un trésor.
Pas de difficultés notoires et un chaleureux merci à nos accompagnateurs MARIELINE et JACQUES. et à Jean de la Fontaine l'inspirateur.</t>
  </si>
  <si>
    <t>Le Grand Serre (Par les Crêtes) / Le Désert</t>
  </si>
  <si>
    <t>12.2</t>
  </si>
  <si>
    <t>3 (110)</t>
  </si>
  <si>
    <t>Les conditions météo n'étant pas trop bonnes pour ce mardi 10 mars nous l'avons reportée d'une journée.
Nous étions 5 raquettistes au départ du Désert (La Morte) nous nous sommes garés au bout du parking et avons chaussé les raquettes au pied de la voiture.
Nous avons pris l'itinéraire des skis de rando et après avoir traversé le bois (30 minutes) nous avons mis les cales pour monter plein nord dans la pente de la grande montagne, itinéraire sauvage loin des pistes de skis.
Nous avons ensuite obliqué plein Est pour rejoindre les pistes de skis sous le Serriou et ensuite plein Ouest pour rejoindre la crête avec du vent qui nous  a obligé à mettre le coupe vent. 
Nous avons longé la crête parsemée de petites corniches et vierge de toutes traces au-dessus de la Grande Montagne et de la Rigole Du Rif Mort jusqu'au Grand Serre.
Arrivé au Grand Serre nous avons pris la direction des Cloutons dans un brouillard épais qui est arrivé subitement, nous avons longé les clôtures jusqu'au Cytrières où le brouillard s'est dissipé
et pour la descente nous sommes descendu directement dans la pente jusqu'à la Rigole du Rif mort et en fait c'était une mauvaise idée la pente était assez raide et gelée il aurait été préférable de continuer jusqu'au col du Parché.
Du vallon de Rif Mort nous sommes tranquillement descendus jusqu'au Bergeries pour un pique-nique sans vent en bordure de la terrasse de la Flambée.
Remonté de 200m de dénivelé pour ensuite rebasculer versant Nord jusqu'au Cochettes pour descendre à la Voiture.
Belle randonnée  avec un temps mitigé et du vent sur les crêtes.
Dénivelé 1050m
Distance 11.50 km</t>
  </si>
  <si>
    <t>Crête de la Ferrière par Morinaire / Col de l'Arzelier</t>
  </si>
  <si>
    <t>23 participants pour cette rando aux crêtes de la Ferrière en boucle par Morinaire, en partant du Col de l'Arzelier.
Un début de rando en descente, ce qui n'est pas coutume, pour aller jusqu'au hameaux de Morinaire. Puis belle montée, beaucoup plus silencieuse dans les rangs, jusqu'au col du Soliet rejoint à 11h15. Montée sur un sentier bien gras et glissant. Nous n'avons toutefois pas utilisé les crampons.
Puis traversée des crêtes de la Ferrière avec une option ''droit dans le pentu'' pour rejoindre le sentier de crête car nous étions un peu trop bas sur le chemin !
Notre idée était de prendre le repas dans la verdure de Pré Playnet, mais surprise, il avait bien neigé et nous avons même mesuré 60cm sur quelques passages. Le soleil étant très timide et la vue bien bouchée, nous n'avons pas trop traîné.
La descente vers l'Arzelier fut bien glissante aussi et nos pieds pas toujours bien assurés.
Toutefois, tout le monde est arrivé à bon port, avec le sentiment d'avoir passé une belle journée et fait une belle rando.
Les chiifres : 9 kms et 660m de D+</t>
  </si>
  <si>
    <t>9 heures, une rumeur joyeuse couvre le col de l'Arzelier: 29 randonneurs, soleil sur la tete , descendent alertement vers Chateau Bernard. Après une courte halte à l'église et un passage par Morinaire , cap fut mis vers les cretes de la Ferrière, malgré une pente raide et glissante. Pas trop de commentaires à ce moment, les "cafistes" ruminaient la phrase du grand sage Alain : la randonnée c'est découvrir que vos chaussures sont plus courageuses que vous .</t>
  </si>
  <si>
    <t>Pointe du Sciallet</t>
  </si>
  <si>
    <t>Ce mercredi 18, nous étions 5 pour cette rando raquettes à la Pointe du Sciallet en Belledonne à partir du Rivier d'Allemont.
Nous sommes partis de bonne heure et étions à pied d'oeuvre dès 8h15 !
Nous avons très vite chaussé les raquettes malgré une neige irrégulière dans le bois, neige qui s'est épaissie au fur et à mesure de la montée pour atteindre une bonne épaisseur à la sortie du bois à 1750m environ. 
Nous avons ensuite poursuivi dans le vallon en direction du col de la Scia, dans une pente soutenue, sous un grand soleil, un beau ciel bleu et dans une très belle neige de printemps. 
Arrivés sous le col, nous avons obliqué vers la Pointe à 2312m où ... nous avons étés surpris par un inattendu brouillard monté rapidement de la vallée qui a gâché la belle vue qui nous était promise. Zut !
Vent, brouillard !... Nous avons renoncé à notre pique-nique au sommet et entamé rapidement la descente. Une fois sortis du brouillard, mais sous un ciel menaçant, nous avons rapidement cassé notre bout de croûte pour terminer la rando sous quelques averses de grésil.
Nous avons fait 1080m D+ pour 8.1km pour une belle rando raquettes avec un IBP de 115 (et oui !) qu'il faudra refaire l'année prochaine sous un ciel plus clément !</t>
  </si>
  <si>
    <t>L'Eperrimont</t>
  </si>
  <si>
    <t>2 (69)</t>
  </si>
  <si>
    <t>Nous étions 5 pour cette "reco" : boucle passant par le  col de l ' Eperrimont ,  à partir des Grands Amieux mais en montant par le sentier dit du Patrimoine. ( sens anti horaire )
Environ 750 m de dénivelé pour 13 kms. ( IBP : 69 )
Sortie sans grosse difficulté , plus "sympha " à mon avis que le tour de l 'Eperrimont effectué en novembre dernier .</t>
  </si>
  <si>
    <t>Signal de la Grave / Ventelon</t>
  </si>
  <si>
    <t>8.2</t>
  </si>
  <si>
    <t xml:space="preserve">Dès 9h, c'est dans une ambiance glaciale tempétueusement ventée mais ensoleillée que les 13 courageux cafistes sont montés à l'assaut du Signal de la Grave depuis Ventelon (comme son nom l'indique). La face nord majestueuse et grandiose de la Meije nous a accompagnée tout au long du parcours. Nous avons bravé les traces gelées en mettant les crampons (une 1ère pour certains) à partir de l'arrivée sur la crête que nous avons remonté pliés en deux et arrimés à nos bâtons pour ne pas nous envoler vers le versant Chazelet.
Il manquait notre spécialiste des mesures aérologiques pour la mesure exacte de la force du vent :-).
Patrick en serre file et Marie Line en encadrante expérimentée m'ont aidé à mener tout le monde jusqu'au point coté 2277 m de cette crête - soit 200 m sous le sommet (ce qui est tout à fait honorable avec un tel vent). Après une photo du groupe sur ce sommet secondaire mais spectaculaire avec la Meije en arrière plan, nous sommes redescendu sur une crête débonnaire pour rejoindre un lieu sans vent pour le traditionnel casse croute à midi pile !
Malgré ce vent, ce fut une bien belle journée qui s'est terminée au bar au soleil (sans vent!) pour le pot de l'amitié. </t>
  </si>
  <si>
    <t>8.3</t>
  </si>
  <si>
    <t xml:space="preserve">Nous avons eu beaucoup plus de chance que nos 13 valeureux cafistes d'hier.
Nous étions 13 également, tout aussi valeureux, avec un grand soleil mais par contre sans vent et sans avoir à porter les raquettes sur le dos suivant les conseils avisés de Françoise. Ce qui nous a permis de monter jusqu'au Signal pour 10 d'entre nous, avec une grimpette finale qui se mérite !
Tout cela en suivant une trace de raquettes récente à partir du départ de la crête qui nous a permis de ne pas trop nous enfoncer dans la neige qui commençait à être fondante, et après une petite tentative de marcher sur l'herbe qui s'est avérée une mauvaise option car terrain très boueux en fait.
Bref que du bonheur dans ce cadre panonamique sublime avec le massif de la Meige, le Goléon etc...
Après un casse-croute mérité sur la crête devant la Meige nous avons pris pour la descente la même bifurcation que nos amis d'hier, choix judicieux car le retour "classique" nous aurait valu d'avoir à faire une trace vierge dans une neige épaisse et de plus en plus fondante et nous n'étions pas trop motivé-es pour cela.
Une belle descente droit dans la pente une bonne partie du temps, avec quelques glissades quelquefois "à la ramasse" plus ou moins bien maitrisées, mais avec quelques soucis de genoux récalcitrants pour certains-nes d'entre nous. Vive la vieillesse !
Rando cependant bien appréciée apparemment par tout le groupe, la météo et le cadre nous faisant oublier nos tracas physiques....
Suivie également par un pot au bar du Belvédère (qui a bien choisi son nom).
Au total nous avons fait 8.3 km et un D+ de 710 m.  </t>
  </si>
  <si>
    <t>Lance sud de Malissard en A-R / Perquelin</t>
  </si>
  <si>
    <t>11.6</t>
  </si>
  <si>
    <t>2 (73)</t>
  </si>
  <si>
    <t>Château des Clos / Herbelon</t>
  </si>
  <si>
    <t>Montagne de St Genix / Plan d'eau du Riou</t>
  </si>
  <si>
    <t>Bochaine</t>
  </si>
  <si>
    <t>15.6</t>
  </si>
  <si>
    <t>Le Ménil et canyon des Moules Marinières / St Andéol</t>
  </si>
  <si>
    <t>1 (61)</t>
  </si>
  <si>
    <t>Alain Brun</t>
  </si>
  <si>
    <t>20 personnes pour cette agréable randonnée au Menil et Canyon des moules Marinières, à partir de St Andéol.
Nous avons eu la neige une grande partie du parcours avec une bonne couche sur la partie retour coté balcon Est. Mais nous n'avons pas eu à chausser les Crampons. Et au moins, il n'y avait pas de boue !
Température plutôt fraiche et négative au départ.
Repas pris sur un talus d'herbe, sans trop traîner, le petit vent du nord nous a déconseillé la sieste.
Une carte découverte très sympathique et qui a appréciée la sortie et l'ambiance.
Au total, nous avons fait 9,8 kms et 550m D+.</t>
  </si>
  <si>
    <t xml:space="preserve">Si loin de la mer, le canyon des moules marinières ça parait iconoclaste!
31 "Indiana Jones "transits de froid, on voulu au chant du coq de ST Andeol éclaicir cette énigme.
Le soleil ramené  d'Egypte par Jean Marc, éclairait  depuis peu les chercheurs de moules.La quète du molusque déduta par la visite des ruines d'un moulin à grain, où ne subsistaient que 2 meules de pierre.
Ouf, quelle désillusion, rien à se mettre sous la dent. Mais bon,nos aventuriers repartent joyeusement bredouilles de moules, en recherche cette fois-ci de morilles du coté du Mesnil. Peine perdue sur ces reliefs, toujours rien à mettre dans la musette. Alors ils décidèrent de mettre cap à l'ouest,en direction de ST Andéol . Après 2 raidillons, et avec les pieds dans la neige , l'heure du déjeuné sonnait.
S'en suivit une légère sieste et les aventuriers de la moule perdue, se replièrent sur leur point de départ
A 14h30 on donna le clap final de l'odyssée.
A noter que 4 intrépides sous la houlette de Christian on effectué  après le repas une légère variante digne d'intéret, à renouveler nous ont-ils glissé à l'oreille.
Nous remercions les valeureux co- encadrants  Daniel, Jean Louis et Christianet saluons également le dynamisme et la gaieté du groupe  .
Merci aussi à Francois pour les belles photos https://photos.app.goo.gl/LoEViPJTYUA4X4z19
Expédition à renouveler à cette époque de l'année. </t>
  </si>
  <si>
    <t>Le Jocou / col de Grimone</t>
  </si>
  <si>
    <t>Lac du Luitel / Sechilienne</t>
  </si>
  <si>
    <t>NT : RAS
Attention : à faire par temps sec</t>
  </si>
  <si>
    <t>Nous étions 7 ce jour pour une rando " reco " au départ de Séchilienne en aller retour jusqu'au lac du Luitel ( 920 m de dénivelé pour 11.6 kms - indice IBP : 86 - maxi : 1270 m ) 
En fait cette rando peut s'intituler : les " Pavies " de Séchilienne car sur la presque totalité de l 'itinéraire , le sentier utilise ces " pavies " qui sont des pierres plus ou moins plates ,    bien posées mais certainement bien glissantes en journées humides ... ce qui n'était pas le cas ce jour 😄😄 ...Donc rando à proscrire impérativement par temps humide .
De plus , la pente est bien régulière mais bien raide ... un peu trop peut être pour une rando " fin de semaine " . Mais avec Daniel , nous avons repéré une possibilité de parking au hameau des Blancs , ce qui réduit quand même le dénivelé d'environ 360 m et le rend donc  plus " accessible "  . ( Daniel a noté le repère de ce parking intermédiaire sur sa trace )
Ceci dit , cet itinéraire est bien agréable en cette saison ( pas de neige sur le sentier , mais neige résiduelle au niveau du lac ) , joli panorama arrivé au sommet et pause casse croûte hyper confortable au parking aménagé de la tourbière du Luitel</t>
  </si>
  <si>
    <t>NT : RAS
Exposition coulées
Ajouter variante Emeindras de Dessus</t>
  </si>
  <si>
    <t xml:space="preserve"> Nous étions 20 (dont une carte découverte) pour cette sortie à l'Emeindras à partir du Sappey.
Nous avons démarré sous un plein soleil pour atteindre le hameau de Chamechaude (1572m) où nous avons rencontré la neige encore abondante en cette saison.
Nous avons ensuite pris la direction du col de l'Emeindras dans la neige et avons poursuivi jusqu'à l'Emeindras de Dessus (variante) pour pique-niquer au dessus du habert. Belle vue face à Chamechaude.
 La pause pique-nique achevée, nous avons entamé la descente vers le Sappey sans problème jusqu'à la chute d'une des randonneuses sur une plaque de glace. Chute banale à priori mais suffisament grave (cheville en vrac !) pour nécessiter une évacuation en hélicoptère vers l'hôpital.
A part cet accident, c'était une belle rando. Pour une prochaine fois, il faudra intégrer la variante vers l'Emeindras du dessus, site ouvert avec une belle vue, idéale pour la pause pique-nique.
Nous avons effectué 750m D+ pour une distance de 12km, IBP73
ATTENTION : risque avalanche, deux coulées de neige traversées,...</t>
  </si>
  <si>
    <t>Pas de l'Oeille et col Vert / Les Cochettes</t>
  </si>
  <si>
    <t>16.4</t>
  </si>
  <si>
    <t>Le Senepy / Mayres-Savel</t>
  </si>
  <si>
    <t>4 (107)</t>
  </si>
  <si>
    <t>Nous étions 6 ce mercredi 15 avril pour cette rando en boucle au Senepy à partir de Mayres-Savel (rando hors calendrier en remplacement de celle planifiée au pas de l'oeil et col vert, cols impraticables car trop enneigés).
 Nous avons démarré la rando dans une brume qui nous a mis le doute, les prèvs météo étant en effet plutôt favorables. Il nous a fallu patienter et atteindre la côte 1550 m pour sortir de la couche nuageuse et nous retrouver sous un plein soleil et un ciel bien bleu, au dessus d'une très belle mer de nuage et dans la neige au sommet du Senepy !
 Bref !... Très beau paysage que nous avons apprécié au maximum en pique-niquant au sommet.
 Nous sommes redescendus par le col dans des conditions toujours aussi bonnes.
Belle rando pour un mardi, mais ça, on le savait déjà !</t>
  </si>
  <si>
    <t>Rocher de Lorzier / Col de la Charmette</t>
  </si>
  <si>
    <t>11.4</t>
  </si>
  <si>
    <t>Col de la Charmette fermé</t>
  </si>
  <si>
    <t>Côte Rouge et col Nodry / Les Achards</t>
  </si>
  <si>
    <t>Les 11 cafistes de ce jeudi 16 avril 2026 sont partis des Achards dès 9h15 pour un tour sens anti-horaire et gravir l'un des nombreux Côtes du Beaumont : le Côte Rouge (2015m) coincé entre le Côte Belle (2027m) et le Côte du mont de Rousse (1877m) mais loin du Côte du Rhône (altitude non cotée). A cause de leur forme arrondie, on pourrait dire que les Côtes sont au Beaumont ce que les Munros sont à l'Ecosse (hors leur altitude 1000m plus basse) !
La montée, raide au début, a commencé sous un plafond de nuage bas et un soleil absent, mais commandé à la météo. La neige est apparue par intermittence à partir du col de Chauvet (1587m) puis de façon continue à partir de 1700 m environ. Un prédécesseur avait sculpté de bonnes traces dans cette neige mi dure - mi molle ce qui n'a pas nécessité l'utilisation des crampons forestiers.
Arrivés au col de Nodry (1827m), dans une purée de pois à ne rien voir à 10m, nous sommes montés directement sur la crête de notre Côte, confiant dans notre commande de soleil. Celui -ci s'est majestueusement montré quelques minutes avant d'arriver au sommet. Les massifs environnants émergeaient de la mer de nuage pour le bonheur de toutes et tous. Sur notre ilot de soleil, nous avons pique-niqué à midi, puis fait une sieste méritée (2h30 pour 745 m de dénivelé !).
Les nuages se sont dissipés pour l'agréable descente sans neige et avec une vue à couper le souffle sur le Bonnet de Calvin, l'Obiou et le Dévoluy encore très enneigés.
Une très belle randonnée appréciée de toutes et tous dans une météo commandée en ligne ! Merci aux co-encadrants Patrick et Yves et aux participants pour leur bonne humeur.</t>
  </si>
  <si>
    <t>Nous étions 22 participant-es pour cette rando à destination de Côte Rouge, inédite en partant des Achards pour les jeudistes et vendredistes (habituellement faite à partir de Villelonge ou du col de Parquetout).
Nous l'avions faite en reconnaissance l'an dernier sur une proposition d'Alain Fanjat, merci à lui de nous l'avoir fait découvrir.
Deux fois plus nombreux que jeudi et également deux fois plus chanceux grâce à une météo plus favorable : pas une once de purée de pois et une montée qu'a parfaitement décrite Françoise, sauf que contrairement au groupe de jeudi nous avons pu suivre le tracé prévu pour la boucle finale, avec la montée sur un sentier quasiment sans neige.
Un casse-croute bien apprécié au sommet, comme toujours agrémenté de quelques mignardises mais un peu écourté à cause d'un petit vent froid.
Descente sans problème à part quelques genoux récalcitrants, mais cette fois n'ayant pas nécessité d'hélitreuillage !
Rando bien appréciée par le groupe, remerciements à mes fidèles co-encadrants Sylvain et Jean-Louis, ainsi qu'à Alain notre guide habituel.
Des photos de Marc devraient suivre.</t>
  </si>
  <si>
    <t>12.3</t>
  </si>
  <si>
    <t>Voir 12 mai</t>
  </si>
  <si>
    <t>Parcours trop enneigé ?</t>
  </si>
  <si>
    <t>Tour du Mt Aiguille / Chichiliane</t>
  </si>
  <si>
    <t>Nous étions 10 (3 dames et 7 messieurs) pour cette belle randonnée du Tour du Mont Aiguille à partir de la Richardière.
Suite à une suggestion lumineuse de Maître Jacques, nous avons effectué le parcours dans le sens horaire en commençant par la montée du Col du L'Aupet.
Nous avons trouvé de la neige dure au point le plus haut (1700m) et avons chaussé les crampons.
Ensuite, mis à part quelques passages à gué, le chemin était plutôt sec.
Repas pris en prairie, en dessous du col des Pellas avec une magnifique vue sur le Mont Aiguille que Marie Christine a pu prendre sur toutes ses faces.
Bonne ambiance, Groupe homogène et rando très appréciée. Rando à refaire à cette saison, le soleil étant encore supportable.
Bonne forme du groupe puisque nous avons fait 18kms et 1130m de D+, avalés en 6h30</t>
  </si>
  <si>
    <t>Chame-Rousse / Prunières</t>
  </si>
  <si>
    <t>1 (69)</t>
  </si>
  <si>
    <t>Alain F</t>
  </si>
  <si>
    <t>Nous étions 8 pour cette rando " reco "  : boucle au départ du village de  Prunières passant par le hameau des Rioux , puis les lieux dits  Pollagnier , le Plan , Ecutie Bernard , Pré Rond, Chame - Rousse ,  les Sagnes , Les Merlins , Reberton .
Environ 700 m de dénivelé - 12.6 kms - point haut 1500 - indice IBP 69.
Rando agréable : panoramas étendus , pas de difficulté particulière , empruntant pistes , sentiers balisés et sentes faciles .
Itinéraire pouvant être repris pour le programme des jeudis / vendredis.</t>
  </si>
  <si>
    <t>Le Ménil / Col de Mens</t>
  </si>
  <si>
    <t>Ce jeudi 23 avril 2026 c'était une sortie très féminine pour monter au Ménil depuis le col de Mens : 2 encadrantes pour un groupe de 18 avec 12 femmes et 6 hommes dont un presque nonagenaire bien en forme !
Départ du col à 9h15 pour le tour de cette montagne dans le sens des aiguilles d'une montre - comme conseillé par le panneau sur le chemin. Le chemin, en forêt de pins et de buis, était bien sec et très confortable à flanc de pentes bien raides. Nous avons eu la surprise de voir de grosses gentianes bleues à cette époque de l'année !
Nous sommes arrivés au sommet du Ménil à 11h15. Soit 530 m de dénivelé en 2h. Puis nous avons traversé la crête effilée pour aller admirer le point de vue spectaculaire sur le Dévoluy et l'Obiou qui se cachaient derrières des nuages. Après une photo de groupe assis, nous avons suivi le conseil du sage Jean-Marc pour retourner pique-niquer sur une plateforme moins vertigineuse.
La descente a été plus raide que la montée et il pourrait être préférable de faire le tour dans l'autre sens pour bénéficier d'une descente plus douce pour nos genoux...avec une montée bien raide !
Une très belle randonnée appréciée de toutes et tous qui s'est clôt par le verre de l'amitié dans un bistrot de Mens ! Merci à Marie-Line pour le co-encadrement et aux participants pour leur enthousiasme et bonne ambiance :-)</t>
  </si>
  <si>
    <t xml:space="preserve">Nous partimes 21 et arrivames 21 pour cette sortie sympa , que nous avons choisi de faire dans le sens anti horaire confortés par le mail de Françoise.
Meme si la montée est assez courte et assez raide cela est largement compensé par une descente cool et trés agréable ce qui nous a vraiment confirmé que ce sens est le plus sympa.
Il conviendrait de rallonger un peu cette sortie car un peu courte tant en dénivelé qu'en distance.
Nous avons aussi choisi de manger au point de vue , trés sympa au niveau visuel , surtout par ce beau temps.
Bref sortie agréable , à priori appréciée par l'ensemble des participants et qui s'est aussi terminée autour d'un verre à Mens. </t>
  </si>
  <si>
    <t>Etang des Bœufs / Le Mollard (Allemond)</t>
  </si>
  <si>
    <t>11.0</t>
  </si>
  <si>
    <t>5 (146)</t>
  </si>
  <si>
    <t>Parcours trop enneigé</t>
  </si>
  <si>
    <t>Piquet de Nantes / col de Malissoles</t>
  </si>
  <si>
    <t>3 (120)</t>
  </si>
  <si>
    <t>Nous étions 8 randonneurs pour le piquet de Nantes au départ du col de Malissol "les Taillis" par un itinéraire peu fréquenté, le départ de la randonnée a débuté par un sentier sur une croupe avec une pente régulièrejusqu'au Rambeaud et nous avons ensuite suivi le sentier droit dans une pente assez soutenue jusqu'à la Fontaine de Bigasset pour retrouver le sentier du Poyet qui serpente jusqu'au Piquet de Nantes où nous sommes arrivés à 11 heures et redescendus pour le pique nique à la Fontaine de Bigasset avec une température clémente. 
Randonnée assez exigeante que nous avons fait sous un ciel légèrement nuageux avec une chaleur lourde qui laissait présager un orage pour la fin d'après midi.</t>
  </si>
  <si>
    <t>Baconnet / Le Puy</t>
  </si>
  <si>
    <t xml:space="preserve">Nous étions 7 ce jour pour cette rando que l'on peut intituler : " anémones pulsatilles."
Petite rando 5.6 kms pour 500 m de dénivelé. ( indice IBP de 63 )
Effectivement : beaucoup d' anémones dans les alpages sous la ligne de crête du Bacconnet , malheureusement peu ouvertes ce matin , à cause certainement de la pluie de la veille </t>
  </si>
  <si>
    <t>Carrière Romaine / Parking Les Fourchaux</t>
  </si>
  <si>
    <t>NT : RAS
Voir 14 mai</t>
  </si>
  <si>
    <t>Col de Tournerond / Les Amayères</t>
  </si>
  <si>
    <t>Belle randonnée ce jour avec un temps assez clément , de beaux paysages , des fleurs partout ( des champs de jonquille ) 
20 participants et tout le monde est monté jusqu'au sommet du Chevalet 1758 ou nous avons pris notre casse croute , et descente sans tarder car la pluie menacait !
Nous avons pu joindre les voitures sans etre trop mouillé ,le pot de l'amitié pris à Lus et tout va bien
Merci à mes co encadrants du jour , Alain et Jeff et Marc pour les photos 
belle randoà à garder au calendrier pour cette période de l'année à cause des fleurs</t>
  </si>
  <si>
    <t>L'Echaillon / Sylvain Sandrin</t>
  </si>
  <si>
    <t>Le Grand Van / Casserousse</t>
  </si>
  <si>
    <t>5 (136)</t>
  </si>
  <si>
    <t>Annulé cause météo</t>
  </si>
  <si>
    <t>Gicon / Les Hauts Gicons</t>
  </si>
  <si>
    <t>3 (92)</t>
  </si>
  <si>
    <t>Annulé cause enneigement</t>
  </si>
  <si>
    <t>Cabane du Jas / Oris en Ratier</t>
  </si>
  <si>
    <t xml:space="preserve">NT : </t>
  </si>
  <si>
    <t xml:space="preserve">Nous étions 22 participants pour cette randonnée à la baraque du Jas.
Au départ nous n'avons pas pu nous garer à la sortie du village, un autre groupe de 28 randonneurs nous a précédé et occupé la totalité du parking.
Nous avons réussi quand même à garer les 6 voitures  sur la piste forestière au départ de la rando.
Nous sommes montés tranquillement par la piste forestière jusqu'au col du plan collet pour prendre ensuite le sentier en direction de la Cavale et à l'altitude 1583 (au niveau du panneau indicateur)
Nous avons bifurqué à gauche pour prendre un joli sentier à plat pour ensuite redescendre légèrement jusqu'au ruisseau de la Teissonnière.
Ruisseau avec un gros débit difficile à traverser sans se mouiller les pieds, pour remonter ensuite vers la baraque du Jas avec un sentier qui se perd par moment.
Pique-nique à la baraque sous un soleil voilé pour ensuite repartir et descendre par la piste avec beau soleil.
Groupe homogène qui a largement apprécié la rando. </t>
  </si>
  <si>
    <t>NT : 
Piste à la descente</t>
  </si>
  <si>
    <t xml:space="preserve">Grace aux infos de nos collègues d'hier nous avons pu optimiser au mieux notre sortie , pas de problème de parking et nous avons pu remonter du ruisseau à la Baraque sans aucun souci , en plus Marc était devant en éclaireur afin d'optimiser le tracé.
Environ 800 m de denivelé pour 11 Kms
Nous étions 23 ce jour avec un temps relativement clément et un soleil voilé par moment.
Belle rando bien appréciée par l'ensemble des participants , meme la descente assez longue par la piste n'a géné personne et a permis selon certains d'avoir le temps de discuter tranquillement . </t>
  </si>
  <si>
    <t>L’Arche du Vet / Gragnolet</t>
  </si>
  <si>
    <t>Valbonnais</t>
  </si>
  <si>
    <t>10.3</t>
  </si>
  <si>
    <t>Annulée cause enneigement</t>
  </si>
  <si>
    <t>Effectif : 1 randonneuse et 8 randonneurs. Groupe homogène et sympathique, comme d'habitude. Pas d'incident à signaler.
Par chance, la pluie s'est arrêtée en arrivant au parking de la Richardière. Montée au col de l'Aupet par une température plutôt fraîche et un terrain vraiment très humide. Après le col, terrain moins gras, mais présence de nombreux névés. Traversée agréable des Rochers du Parquet, avec présence de nombreux animaux : lagopèdes, vautours, bouquetins et marmottes. Pique-nique à l'abri du vent, en bordure des Rochers. Retour en passant à la cabane de Chaumailloux, puis descente par le pas de l'Aiguille.
Rafraichissements appréciés au bar du "Gai Soleil du Mont Aiguille"</t>
  </si>
  <si>
    <t>Cabance de l'AS / Le Majeuil</t>
  </si>
  <si>
    <t>Itinéraire à affiner</t>
  </si>
  <si>
    <t>Nous étions 5 pour cette "reco" intitulée : rando  "Morilles".
Peu de morilles mais du brouillard et du vent du nord bien froid au dessus du chalet de l'As en direction de Beauregard ( que nous n ' avons  pas gravi vu les conditions.)
Rando de 10.1 kms pour 580 m de dénivelé environ .
Le parking du Majeuil étant saturé , nous sommes partis de l'espace de stationnement le long de la D113 b (avant Notre Dame de Vaulx ) et nous avons emprunté le sentier balisé passant par ce village,  puis le sentier de la Draye de l 'Eau pour ensuite  prendre la piste des "Côtes" et déboucher , par une petite sente , sous le chalet de l ' As .
Pour le retour , nous avons pris le sentier balisé " classique " puis une sente nous ramenant un peu au dessus de Notre Dame de Vaulx , a proximité de notre point de départ . ( sente que nous appellerons sente de la Combette )
Cette boucle peut être envisagée pour une sortie du jeudi / vendredi ( mais en rajoutant " l'ascension " de Beauregard ).
A noter quelques passages glissants  dans la sente pentue  sous le chalet de l ' As.
La sente de la Combette prise au retour offre l'avantage d'éviter le sentier balisé de la Draye de l 'Eau , toujours boueux . Trace de cette sente  à préciser  car son départ est peu évident .
A éviter peut être en présence de bestiaux , mais l' entrée et la sortie de cette sente , dans un  "alpage clôturé bien boisé ", sont aménagées pour le passage des piétons.</t>
  </si>
  <si>
    <t>La Montagnette / Vallon de Combeau</t>
  </si>
  <si>
    <t xml:space="preserve">Annulée, route fermée </t>
  </si>
  <si>
    <t>Peu de morilles mais du brouillard et du vent du nord bien froid au dessus du chalet de l'As en direction de Beauregard ( que nous n ' avons  pas gravi vu les conditions.)
Rando de 10.1 kms pour 580 m de dénivelé environ .
Le parking du Majeuil étant saturé , nous sommes partis de l'espace de stationnement le long de la D113 b (avant Notre Dame de Vaulx ) et nous avons emprunté le sentier balisé passant par ce village,  puis le sentier de la Draye de l 'Eau pour ensuite  prendre la piste des "Côtes" et déboucher , par une petite sente , sous le chalet de l ' As .
Pour le retour , nous avons pris le sentier balisé " classique " puis une sente nous ramenant un peu au dessus de Notre Dame de Vaulx , a proximité de notre point de départ . ( sente que nous appellerons sente de la Combette )
Cette boucle peut être envisagée pour une sortie du jeudi / vendredi ( mais en rajoutant " l'ascension " de Beauregard ).
A noter quelques passages glissants  dans la sente pentue  sous le chalet de l ' As.
La sente de la Combette prise au retour offre l'avantage d'éviter le sentier balisé de la Draye de l 'Eau , toujours boueux . Trace de cette sente  à préciser  car son départ est peu évident .
A éviter peut être en présence de bestiaux , mais l' entrée et la sortie de cette sente , dans un  "alpage clôturé bien boisé ", sont aménagées pour le passage des piétons.</t>
  </si>
  <si>
    <t>Annulé cause météo
Sortie longue suite fermeture piste
A faire par pas de la Selle ou Bachassons</t>
  </si>
  <si>
    <t>Lac Labarre et col de la Romèïou / Valsenestre</t>
  </si>
  <si>
    <t>Ecrins Valjouffrey</t>
  </si>
  <si>
    <t>Enneigement trop important</t>
  </si>
  <si>
    <t>Cloutous par Grand et Petit Journal / Aspres-Les-Corps</t>
  </si>
  <si>
    <t>Passage délicat ou on met les mains</t>
  </si>
  <si>
    <t xml:space="preserve">Direction le Champsaur pour cette rando qui nous a menés aux Cloutous depuis Aspres-Les-Corps et à laquelle ont participé quatre randonneurs.
Nous avons démarré la rando à Aspres-Les-Corps à 968m d'altitude, sous un ciel voilé, en direction du Petit Journal et avons effectué la montée à un ryhtme modéré (!), coincés derrière un troupeau de moutons que nous avons eu du mal à doubler. Le sentier, piétiné par le troupeau, était ma foi bien gras ! A noter que nous nous sommes faits copains avec les trois patous accompagnant le troupeau !
Nous avons ensuite emprunté la crête pour enchaîner le Grand Journal, Roche Courbe et le col d'Aspres sur le sentier plus ou moins marqué. 
Nous avons terminé notre progression sur la crête aux Cloutous, point haut de notre rando situé à 2026 m d'altitude, avec une montée finale bien raide (petit passage où nous avons mis les mains).
Après le pique-nique au sommet à l'abri d'un vent léger, nous avons descendu la croupe jusqu'à la bergerie de Sambus et pris le sentier jusqu'à Aspres 5h30 après notre départ.
C'était une très belle rando qui aurait mérité un peu plus de soleil mais qui a été cependant très appréciée par le petit groupe dont deux membres la découvraient. 
Sur le retour, nous avons fait une petite halte à Corps pour un pot bien mérité qui nous a permis de ponctuer cette belle journée déroulée, évidemment, dans une très bonne ambiance. </t>
  </si>
  <si>
    <t>Tête de Querellaire / St Mauricxe en Trièves</t>
  </si>
  <si>
    <t>itinéraire à modifier, ,,,  à programmer ultérieurement</t>
  </si>
  <si>
    <t>Nous étions 8 pour cette rando " reco " au départ de la gare de Saint Maurice en Trièves avec comme destination la Tête de Querellaire.
Nous avons pris une succession de pistes forestière et  de sentes pour la montée jusqu'au col du Bachat situé en dessous du sommet de la Tête de Querellaire ,  que nous avons gravi  hors sentier dans des alpages pentus.  Nous sommes  revenu par l'itinéraire balisé passant au col de Trapeynier.( globalement environ 13 .5 kms pour environ 760 m )
Panorama bien agréable au sommet de cet alpage .
La montée que nous avons empruntée n'est pas conseillée pour un groupe important  . ( quelques passages exposés )
Le cheminement pris pour le retour , sympha  jusqu'au col de Trapeynier  ( sentier bien tracé sans passages exposés ), est bien long et bien  "ennuyeux" par la suite sur la piste forestière carrossable  pourtant balisée.
En conclusion : itinéraire à modifier pour accès au sommet : soit en prenant d'autres pistes forestières en partant du même endroit ( pistes bien nombreuses dans ce secteur !!! ) 
Soit alors en partant du col de Menée mais dans cette deuxième option , voir un itinéraire permettant un dénivelé se rapprochant des valeurs habituelles pour les sorties du jeudi / vendredi. ( environ  300 m seulement de dénivelé en partant de ce col 😃)
Donc "reco " à programmer ultérieurement 😄</t>
  </si>
  <si>
    <t>Le sentier des Pères et Côte Rouge / Col de Parquetout</t>
  </si>
  <si>
    <t>Ajout de Mont de Rousse</t>
  </si>
  <si>
    <t xml:space="preserve">Ce jeudi 21 mai, nous étions 15 pour cette rando en boucle depuis le col du Parquetout passant par le Sentier des Pères, Côte Rouge et Mont de Rousse.
Randonnée effectuée dans de très bonnes conditions météo (soleil, température, absence de vent...) sans difficulté technique si ce n'est quelques petits névés sur le sentier des Pères avant les tunnels.
Nous avons pique-niqué au sommet de Cote Rouge et avons ajouté au parcours prévu un passage par Mont de Rousse.
Rando bien appréciée par le groupe à conserver ! </t>
  </si>
  <si>
    <t>3 (79)</t>
  </si>
  <si>
    <t xml:space="preserve">Nous étions 23 au départ du parking des Garcins.
Bel itinéraire depuis le col de Parquetout (1340m) au-dessus de St Michel en Beaumont.
Au-delà du col, "sentier des pères", en balcon, qui s'élève régulièrement jusqu' au col d'Hurtières, puis col de Lière et montée à vue sur les pentes de Côte rouge (2015m). Au sommet, nous avons pique-niqué avec une vue panoramique, et quelques plaques de neige qui font de la résistance !
Au retour, passage aux 2 cabanes "bichonnées" (comme ils disent) par l'association de bénévoles "Tous à poêle" - parce qu'il ya toujours un poêle dans leur rénovation.
Outre la vue sur tous les alentours, de l'Obiou à La Salette, les prairies étaient couvertes de fleurs des Alpes, dans leur plus belle floraison ! 
Rando particulièrement réussie, à reproposer en cette saison ! </t>
  </si>
  <si>
    <t>Rognon et Crêtes de Jajène / Les Amayères</t>
  </si>
  <si>
    <t>Passage par Pointe Feuillette ?</t>
  </si>
  <si>
    <t>Superbe sortie, en grande partie en crêtes, pas souffert de la chaleur, beaucoup de fleurs, un groupe de chamois, des marmottes et bien sur des vautours.
Nous étions 6, arrivés au col de Jajène, nous avons décidé de faire la pointe au Sud/Ouest du col, sur la carte le point altitude de Pointe feuillette est de 1881 m, la pointe sud/ouest du col de Jajène est à 1873 m, sans nom nous l'avons nommé " Pointe Walter Girardi". 
Distance 16 km pour 1100 m de dénivelé</t>
  </si>
  <si>
    <t>Col du Senepy / Les Signareaux</t>
  </si>
  <si>
    <t>Quatre participants à cette rando "reco " dans le massif du Senépy.
Compte tenu des conditions météo (  forte chaleur annoncée  ) nous avons modifié notre itinéraire prévu pour bénéficier de l'ombre de la végétation dans les d'alpages de ce secteur .
Nous sommes partis du parking des Signaraux pour passer au col du Senepy , puis Serre de l ' Horizon , la Pierre Percée ( en A.R. ) , Tête de Chame Rousse , la cabane du Curé pour revenir au point de départ soit : 520 m pour 10.5 kms - indice IBP de 62.
Circuit sans difficulté , floraison un peu en déclin à cette période .</t>
  </si>
  <si>
    <t>Pas et abri de l'Essaure / Chichiliane</t>
  </si>
  <si>
    <t xml:space="preserve">Nous étions 16 randonneurs-es, 10 hommes et 6 femmes, (et pas des moindres !) pour cette rando au Pas et abri de l'Essaure ce vendredi 29 mai.
Belle montée jusqu'au pas de l'Essaure , le dénivelé effectué sur 3 km à peu près ,a bien sollicité les muscles !
Durant la montée, comme pour nos ami(e)s de la veille, des gentianes, des sabots de vénus, des orchidées et du muguet fleuri ! 
Sur le plateau, nous avons également rencontrés des bouquetins très peu farouches , quelques marmottes et coté flore des narcisses, des fleurs blanches et des fleurs bleues et des fleurs jaunes (je n'ai pas retenu tous les noms) et aussi des tulipes, emblème du Vercors
Pause repas à l'abri , très agréable au frais , avec peu d'envie de repartir dans la chaleur.
Comme Jocelyne, personne n'a été essoufflé dans la descente,
et tout le monde a apprécié la fraîcheur de la forêt tant à la montée qu'à la descente 
Nous avons fait 11kms et 760m D+ avec un groupe vraiment très sympathique et bon enfant , c'est très agréable !
</t>
  </si>
  <si>
    <t>Petit et Grand Charnier / Super Collet</t>
  </si>
  <si>
    <t>12.7</t>
  </si>
  <si>
    <t>Pas et Cabane de l'Essaure / col de Menée</t>
  </si>
  <si>
    <t>Nous étions 5 pour cette rando " reco " au départ du col de Menée , direction col de la Lauzette , tête de Praorzel puis Pas &amp; cabane de  l'Essaure . Retour par idem.
600 m de dénivelé pour 13.8 kms - indice IBP de 77. Je joins la trace enregistrée par IPHIGENIE sur mon Smarphone . ( trace semblable à celle réalisée en mai 2024 ).
Départ du col de Menée avec brouillard et vent de nord , puis rapidement des éclaircies de plus en plus belles pour devenir un temps très agréable .
C'est une rando , le long de la ligne de crête avec en permanence une vue bien dégagée .
Beaucoup de fleurs en cette époque aussi bien dans les alpages que dans les prés - bois de ce secteur . Marmottes toujours présentes dans les prairies du  Pas de l 'Essaure ....!!!
A remettre au programme des sorties de fin de semaine malgré une distance un peu longue , mais avec des montées parfois raides mais courtes  .</t>
  </si>
  <si>
    <t>Roche Courbe et Petit et Grand Journal / Boustigue</t>
  </si>
  <si>
    <t>Rochassac-Larson-Hirondelles / Les Granges  (Longueville)</t>
  </si>
  <si>
    <t>13.7</t>
  </si>
  <si>
    <t>NT : passages câblés, passages en dévers</t>
  </si>
  <si>
    <t>Lac de la Grande Sitre / Parking de la Souille
OU  Col de la Sitre / Parking de la Souille</t>
  </si>
  <si>
    <t>1998
2125</t>
  </si>
  <si>
    <t>820
750</t>
  </si>
  <si>
    <t>7,7
9,1</t>
  </si>
  <si>
    <t>3 (102)
2 (88)</t>
  </si>
  <si>
    <t>Lac des Quirlies / le Perron</t>
  </si>
  <si>
    <t>Grandes
 Rousses</t>
  </si>
  <si>
    <t>4 (116)</t>
  </si>
  <si>
    <t>Lac Fourchu par refuge du Taillefer / Grenonière</t>
  </si>
  <si>
    <t>Lac Lautier et col de Colombes en circuit / Villar-Loubière (La Chapelle en V.)</t>
  </si>
  <si>
    <t xml:space="preserve"> Valgaudemar</t>
  </si>
  <si>
    <t>14.3</t>
  </si>
  <si>
    <t>Lac de la Combe et le Carrelet / Col du Glandon</t>
  </si>
  <si>
    <t>8.4</t>
  </si>
  <si>
    <t>Alain Fanjat</t>
  </si>
  <si>
    <t>Lac et glacier d'Arsine / Le Casset</t>
  </si>
  <si>
    <t>18.6</t>
  </si>
  <si>
    <t>Pérollier par sentier du Diable / St Honoré</t>
  </si>
  <si>
    <t>Aiguillettes de Vaujany et col sabot / parking le Collet (Vaujany)</t>
  </si>
  <si>
    <t>13.2</t>
  </si>
  <si>
    <t>5 (131)</t>
  </si>
  <si>
    <t>Col et lac du Sambuis - Lac de la Croix / Col du Glandon</t>
  </si>
  <si>
    <t>Dent d'Arclusaz / Col du Frène</t>
  </si>
  <si>
    <t>Bauges</t>
  </si>
  <si>
    <t>14.2</t>
  </si>
  <si>
    <t>4 (113)</t>
  </si>
  <si>
    <t>Croix et Chalet de l'Alpe / Pré Orcel</t>
  </si>
  <si>
    <t>Croix Aiguillette du Lauzet / Le Pont de L'Alpe</t>
  </si>
  <si>
    <t>Cerces</t>
  </si>
  <si>
    <t>12.1</t>
  </si>
  <si>
    <t>Lac du Lauzon et col de la Croix / La Jarjatte</t>
  </si>
  <si>
    <t>8.8</t>
  </si>
  <si>
    <t>3 (96)</t>
  </si>
  <si>
    <t>Tête du Lauzarot / L'Ubac (St Maurice en Valgaudemar)</t>
  </si>
  <si>
    <t>11.5</t>
  </si>
  <si>
    <t>Lac de l'Ane / Rieu Claret</t>
  </si>
  <si>
    <t>Rocher de l'Ours par col de l'arc / Pré du Four</t>
  </si>
  <si>
    <t>Gaudissart et Issarton / Le Perier</t>
  </si>
  <si>
    <t>2 (90)</t>
  </si>
  <si>
    <t>Tête de la Toura / La Ville (St Christophe en Oisans)</t>
  </si>
  <si>
    <t>5 (143)</t>
  </si>
  <si>
    <t>Sous le grand Manti - Cabane de l'Alpettaz/ les Varvats</t>
  </si>
  <si>
    <t>Le Grand Arc / Tioulévé</t>
  </si>
  <si>
    <t>Lauzière</t>
  </si>
  <si>
    <t>Col de Sarenne et Clos Chevaleret / Le Perron - Clavans</t>
  </si>
  <si>
    <t>Lac de Crupillouse / Les Baumes</t>
  </si>
  <si>
    <t>16.7</t>
  </si>
  <si>
    <t>5 (148)</t>
  </si>
  <si>
    <t>Gallerie de la Faillette / Villard Joly</t>
  </si>
  <si>
    <t>Cîme de la Jasse / Pont de la Betta</t>
  </si>
  <si>
    <t>4 (131)</t>
  </si>
  <si>
    <t>Le Banc / St Honoré</t>
  </si>
  <si>
    <t>Col de l' Ardouaire / Molines en Champsaur</t>
  </si>
  <si>
    <t>11.1</t>
  </si>
  <si>
    <t>4 (117)</t>
  </si>
  <si>
    <t>Cabane du Roudon / Col d'Ornon</t>
  </si>
  <si>
    <t>8.5</t>
  </si>
  <si>
    <t>Le Grand Chapelet  / Les Mathieux</t>
  </si>
  <si>
    <t>5 (138)</t>
  </si>
  <si>
    <t>Cabane des Chalanches / Parking Les Traverses (Allemond)</t>
  </si>
  <si>
    <t>7.8</t>
  </si>
  <si>
    <t>Mont Granier / La Plagne</t>
  </si>
  <si>
    <t>L'Aiguillon et lac du Pontet / Villar d'Arêne</t>
  </si>
  <si>
    <t>Tête Chevalière / Chichiliane</t>
  </si>
  <si>
    <t>10.7</t>
  </si>
  <si>
    <t>Cabane de Côte Belle / Oris en Rattier</t>
  </si>
  <si>
    <t>7.3</t>
  </si>
  <si>
    <t>Bonnet de Calvin / Cordeac</t>
  </si>
  <si>
    <t xml:space="preserve">Claude </t>
  </si>
  <si>
    <t>Col de Pied Moutet / La Rollandière</t>
  </si>
  <si>
    <t>Le Boutouret et Le Rognon / Les Amayères</t>
  </si>
  <si>
    <t>Château Nardent en boucle / Bernin</t>
  </si>
  <si>
    <t>Croix de Léat / La Bourgeat Noire</t>
  </si>
  <si>
    <t>Le Grand Brisou en boucle / Station de Gresse
OU  par baraque du Veymond</t>
  </si>
  <si>
    <t>1674
1777</t>
  </si>
  <si>
    <t>500
700</t>
  </si>
  <si>
    <t>7,0
9,5</t>
  </si>
  <si>
    <t>1 (62)
2 (81)</t>
  </si>
  <si>
    <t>Le Sénépy / Savel</t>
  </si>
  <si>
    <t>Baraque des Clos / Prélenfrey</t>
  </si>
  <si>
    <t>Effectif : 1 randonneuse et 8 randonneurs. Groupe homogène et sympathique, comme d'habitude. Pas d'incident à signaler.
Par chance, la pluie s'est arrêtée en arrivant au parking de la Richardière. Montée au col de l'Aupet par une température plutôt fraîche et un terrain vraiment très humide. Après le col, terrain moins gras, mais présence de nombreux névés. Traversée agréable des Rochers du Parquet, avec présence de nombreux animaux : lagopèdes, vautours, bouquetins et marmottes. Pique-nique à l'abri du vent, en bordure des Rochers. Retour en passant à la cabane de Chaumailloux, puis descente par le pas de l'Aiguille.
Rafraichissements appréciés au bar du "Gai Soleil du Mont Aiguille".
En résumé : 16 km et 1150 m de dénivelé</t>
  </si>
  <si>
    <t>Km
A/R</t>
  </si>
  <si>
    <t>TRÈVE</t>
  </si>
  <si>
    <t>10
10</t>
  </si>
  <si>
    <t>Sommet de la Quarlie / Besse en Oisans</t>
  </si>
  <si>
    <t>94
84</t>
  </si>
  <si>
    <t>136
130</t>
  </si>
  <si>
    <t>Salomon</t>
  </si>
  <si>
    <t>94
94</t>
  </si>
  <si>
    <t>tracé sur Iphi</t>
  </si>
  <si>
    <t>gpx
classé</t>
  </si>
  <si>
    <t>jpg classé</t>
  </si>
  <si>
    <t>Km
A / R</t>
  </si>
  <si>
    <t>x</t>
  </si>
  <si>
    <t xml:space="preserve">TRÉVE </t>
  </si>
  <si>
    <t>1 (49)</t>
  </si>
  <si>
    <t>RANDONNÉES PEDESTRES et RAQUETTES 
des Jeudi et Vendredi –  Saison 2023 / 2024</t>
  </si>
  <si>
    <t>DESTINATION / LIEU DE DEPART</t>
  </si>
  <si>
    <t>MASSIF</t>
  </si>
  <si>
    <t>ENCADRANT</t>
  </si>
  <si>
    <t>Jeudi : Journée Sylvain Sandrin
Vendredi : Les 3 châteaux / St Martin de la Cluse</t>
  </si>
  <si>
    <t>Guy</t>
  </si>
  <si>
    <t>107
122</t>
  </si>
  <si>
    <t>Écurie Bernard / Les Signaraux</t>
  </si>
  <si>
    <t>122
135</t>
  </si>
  <si>
    <t>x
x</t>
  </si>
  <si>
    <t>101
101</t>
  </si>
  <si>
    <t>Liste de choix</t>
  </si>
  <si>
    <t>T4</t>
  </si>
  <si>
    <t>T5</t>
  </si>
  <si>
    <t>Nombre de Type</t>
  </si>
  <si>
    <t>Total général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</si>
</sst>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40C]d\-mmm;@"/>
    <numFmt numFmtId="165" formatCode="0.0"/>
    <numFmt numFmtId="166" formatCode="[$-F800]dddd\,\ mmmm\ dd\,\ yyyy"/>
    <numFmt numFmtId="167" formatCode="[$-F800]dddd\,\ mmmm\ dd\,"/>
  </numFmts>
  <fonts count="27">
    <font>
      <sz val="11"/>
      <color rgb="FF000000"/>
      <name val="Calibri"/>
      <family val="2"/>
      <charset val="1"/>
    </font>
    <font>
      <sz val="11"/>
      <name val="Calibri"/>
      <family val="2"/>
      <scheme val="minor"/>
    </font>
    <font>
      <b/>
      <sz val="11"/>
      <name val="Calibri"/>
      <family val="2"/>
      <scheme val="minor"/>
    </font>
    <font>
      <strike/>
      <sz val="11"/>
      <name val="Calibri"/>
      <family val="2"/>
      <scheme val="minor"/>
    </font>
    <font>
      <b/>
      <i/>
      <sz val="11"/>
      <name val="Calibri"/>
      <family val="2"/>
      <scheme val="minor"/>
    </font>
    <font>
      <b/>
      <sz val="11"/>
      <color rgb="FF000000"/>
      <name val="Calibri"/>
      <family val="2"/>
    </font>
    <font>
      <sz val="13"/>
      <color rgb="FF000000"/>
      <name val="Calibri"/>
      <family val="2"/>
    </font>
    <font>
      <sz val="11"/>
      <color rgb="FF000000"/>
      <name val="Calibri"/>
      <family val="2"/>
    </font>
    <font>
      <sz val="12"/>
      <color rgb="FF000000"/>
      <name val="Calibri"/>
      <family val="2"/>
    </font>
    <font>
      <b/>
      <sz val="11"/>
      <color rgb="FFFF0000"/>
      <name val="Calibri"/>
      <family val="2"/>
    </font>
    <font>
      <sz val="16"/>
      <color rgb="FF000000"/>
      <name val="Calibri"/>
      <family val="2"/>
    </font>
    <font>
      <sz val="11"/>
      <name val="Calibri"/>
      <family val="2"/>
    </font>
    <font>
      <sz val="10"/>
      <color rgb="FF000000"/>
      <name val="Calibri"/>
      <family val="2"/>
    </font>
    <font>
      <sz val="18"/>
      <color rgb="FF000000"/>
      <name val="Calibri"/>
      <family val="2"/>
    </font>
    <font>
      <i/>
      <sz val="11"/>
      <color rgb="FF000000"/>
      <name val="Calibri"/>
      <family val="2"/>
    </font>
    <font>
      <sz val="8"/>
      <name val="Calibri"/>
      <family val="2"/>
      <charset val="1"/>
    </font>
    <font>
      <sz val="11"/>
      <color rgb="FFFF0000"/>
      <name val="Calibri"/>
      <family val="2"/>
      <charset val="1"/>
    </font>
    <font>
      <i/>
      <sz val="11"/>
      <color rgb="FF305496"/>
      <name val="Calibri"/>
    </font>
    <font>
      <b/>
      <i/>
      <sz val="11"/>
      <color rgb="FF305496"/>
      <name val="Calibri"/>
    </font>
    <font>
      <sz val="11"/>
      <color theme="2"/>
      <name val="Calibri"/>
      <family val="2"/>
    </font>
    <font>
      <sz val="11"/>
      <color rgb="FFFF0000"/>
      <name val="Calibri"/>
      <family val="2"/>
    </font>
    <font>
      <sz val="11"/>
      <color rgb="FF92D050"/>
      <name val="Calibri"/>
      <family val="2"/>
    </font>
    <font>
      <sz val="11"/>
      <color rgb="FFFFC000"/>
      <name val="Calibri"/>
      <family val="2"/>
    </font>
    <font>
      <sz val="11"/>
      <color rgb="FFFFC000"/>
      <name val="Webdings"/>
      <family val="1"/>
      <charset val="2"/>
    </font>
    <font>
      <sz val="11"/>
      <color rgb="FFFF0000"/>
      <name val="Webdings"/>
      <family val="1"/>
      <charset val="2"/>
    </font>
    <font>
      <sz val="11"/>
      <color rgb="FF92D050"/>
      <name val="Webdings"/>
      <family val="1"/>
      <charset val="2"/>
    </font>
    <font>
      <sz val="11"/>
      <color theme="0" tint="-0.34998626667073579"/>
      <name val="Webdings"/>
      <family val="1"/>
      <charset val="2"/>
    </font>
  </fonts>
  <fills count="4">
    <fill>
      <patternFill patternType="none"/>
    </fill>
    <fill>
      <patternFill patternType="gray125"/>
    </fill>
    <fill>
      <patternFill patternType="solid">
        <fgColor theme="7" tint="0.79998168889431442"/>
        <bgColor indexed="64"/>
      </patternFill>
    </fill>
    <fill>
      <patternFill patternType="solid">
        <fgColor rgb="FFFFFF0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7">
    <xf numFmtId="0" fontId="0" fillId="0" borderId="0" xfId="0"/>
    <xf numFmtId="0" fontId="1" fillId="0" borderId="0" xfId="0" applyFont="1" applyAlignment="1">
      <alignment horizontal="center" vertical="center"/>
    </xf>
    <xf numFmtId="165" fontId="1" fillId="0" borderId="0" xfId="0" applyNumberFormat="1" applyFont="1" applyAlignment="1">
      <alignment horizontal="center" vertical="center"/>
    </xf>
    <xf numFmtId="0" fontId="1" fillId="0" borderId="0" xfId="0" applyFont="1" applyAlignment="1">
      <alignment vertical="center"/>
    </xf>
    <xf numFmtId="0" fontId="2" fillId="0" borderId="0" xfId="0" applyFont="1" applyAlignment="1">
      <alignment vertical="center"/>
    </xf>
    <xf numFmtId="0" fontId="2" fillId="0" borderId="0" xfId="0" applyFont="1" applyAlignment="1">
      <alignment horizontal="center" vertical="center"/>
    </xf>
    <xf numFmtId="0" fontId="2" fillId="0" borderId="0" xfId="0" applyFont="1" applyAlignment="1">
      <alignment horizontal="center" vertical="center" wrapText="1"/>
    </xf>
    <xf numFmtId="0" fontId="1" fillId="0" borderId="0" xfId="0" applyFont="1" applyAlignment="1">
      <alignment horizontal="center" vertical="center" wrapText="1"/>
    </xf>
    <xf numFmtId="0" fontId="1" fillId="0" borderId="0" xfId="0" applyFont="1"/>
    <xf numFmtId="164" fontId="1" fillId="0" borderId="0" xfId="0" applyNumberFormat="1" applyFont="1" applyAlignment="1">
      <alignment horizontal="center" vertical="center"/>
    </xf>
    <xf numFmtId="165" fontId="1" fillId="0" borderId="0" xfId="0" applyNumberFormat="1" applyFont="1" applyAlignment="1">
      <alignment horizontal="center" vertical="center" wrapText="1"/>
    </xf>
    <xf numFmtId="0" fontId="3" fillId="0" borderId="0" xfId="0" applyFont="1" applyAlignment="1">
      <alignment horizontal="center" vertical="center" wrapText="1"/>
    </xf>
    <xf numFmtId="0" fontId="1" fillId="0" borderId="0" xfId="0" applyFont="1" applyAlignment="1">
      <alignment horizontal="center"/>
    </xf>
    <xf numFmtId="0" fontId="4" fillId="0" borderId="0" xfId="0" applyFont="1" applyAlignment="1">
      <alignment horizontal="center" vertical="center" wrapText="1"/>
    </xf>
    <xf numFmtId="0" fontId="2" fillId="0" borderId="0" xfId="0" applyFont="1" applyAlignment="1">
      <alignment vertical="center" wrapText="1"/>
    </xf>
    <xf numFmtId="0" fontId="1" fillId="0" borderId="0" xfId="0" applyFont="1" applyAlignment="1">
      <alignment horizontal="center" wrapText="1"/>
    </xf>
    <xf numFmtId="165" fontId="1" fillId="0" borderId="0" xfId="0" applyNumberFormat="1" applyFont="1" applyAlignment="1">
      <alignment horizontal="center"/>
    </xf>
    <xf numFmtId="166" fontId="5" fillId="0" borderId="1" xfId="0" applyNumberFormat="1" applyFont="1" applyBorder="1" applyAlignment="1">
      <alignment horizontal="center" vertical="center"/>
    </xf>
    <xf numFmtId="0" fontId="5" fillId="0" borderId="1" xfId="0" applyFont="1" applyBorder="1" applyAlignment="1">
      <alignment horizontal="left" vertical="center" indent="1"/>
    </xf>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7" fillId="0" borderId="0" xfId="0" applyFont="1" applyAlignment="1">
      <alignment vertical="center"/>
    </xf>
    <xf numFmtId="166" fontId="7" fillId="0" borderId="1" xfId="0" applyNumberFormat="1" applyFont="1" applyBorder="1" applyAlignment="1">
      <alignment horizontal="center" vertical="center"/>
    </xf>
    <xf numFmtId="0" fontId="7" fillId="0" borderId="1" xfId="0" applyFont="1" applyBorder="1" applyAlignment="1">
      <alignment horizontal="left" vertical="center" wrapText="1" indent="1"/>
    </xf>
    <xf numFmtId="0" fontId="7" fillId="0" borderId="1" xfId="0" applyFont="1" applyBorder="1" applyAlignment="1">
      <alignment horizontal="center" vertical="center"/>
    </xf>
    <xf numFmtId="0" fontId="7" fillId="0" borderId="1" xfId="0" applyFont="1" applyBorder="1" applyAlignment="1">
      <alignment horizontal="center" vertical="center" wrapText="1"/>
    </xf>
    <xf numFmtId="0" fontId="8" fillId="0" borderId="1" xfId="0" applyFont="1" applyBorder="1" applyAlignment="1">
      <alignment horizontal="center" vertical="center"/>
    </xf>
    <xf numFmtId="0" fontId="9" fillId="0" borderId="1" xfId="0" applyFont="1" applyBorder="1" applyAlignment="1">
      <alignment horizontal="left" vertical="center" indent="1"/>
    </xf>
    <xf numFmtId="0" fontId="10" fillId="0" borderId="1" xfId="0" applyFont="1" applyBorder="1" applyAlignment="1">
      <alignment horizontal="center" vertical="center"/>
    </xf>
    <xf numFmtId="0" fontId="7" fillId="0" borderId="1" xfId="0" applyFont="1" applyBorder="1" applyAlignment="1">
      <alignment horizontal="left" vertical="center" indent="1"/>
    </xf>
    <xf numFmtId="0" fontId="11" fillId="0" borderId="1" xfId="0" applyFont="1" applyBorder="1" applyAlignment="1">
      <alignment horizontal="center" vertical="center" wrapText="1"/>
    </xf>
    <xf numFmtId="0" fontId="11" fillId="0" borderId="1" xfId="0" applyFont="1" applyBorder="1" applyAlignment="1">
      <alignment horizontal="center" vertical="center"/>
    </xf>
    <xf numFmtId="0" fontId="8" fillId="0" borderId="1" xfId="0" applyFont="1" applyBorder="1" applyAlignment="1">
      <alignment horizontal="center" vertical="center" wrapText="1"/>
    </xf>
    <xf numFmtId="0" fontId="7" fillId="0" borderId="0" xfId="0" applyFont="1" applyAlignment="1">
      <alignment horizontal="center" vertical="center"/>
    </xf>
    <xf numFmtId="0" fontId="12" fillId="0" borderId="0" xfId="0" applyFont="1" applyAlignment="1">
      <alignment horizontal="center" vertical="center" wrapText="1"/>
    </xf>
    <xf numFmtId="0" fontId="13" fillId="0" borderId="0" xfId="0" applyFont="1" applyAlignment="1">
      <alignment vertical="center"/>
    </xf>
    <xf numFmtId="166" fontId="7" fillId="0" borderId="0" xfId="0" applyNumberFormat="1" applyFont="1" applyAlignment="1">
      <alignment horizontal="center" vertical="center"/>
    </xf>
    <xf numFmtId="0" fontId="7" fillId="0" borderId="0" xfId="0" applyFont="1" applyAlignment="1">
      <alignment horizontal="left" vertical="center" indent="1"/>
    </xf>
    <xf numFmtId="166" fontId="1" fillId="0" borderId="0" xfId="0" applyNumberFormat="1" applyFont="1" applyAlignment="1">
      <alignment horizontal="center" vertical="center"/>
    </xf>
    <xf numFmtId="166" fontId="5" fillId="0" borderId="0" xfId="0" applyNumberFormat="1" applyFont="1" applyAlignment="1">
      <alignment horizontal="center" vertical="center"/>
    </xf>
    <xf numFmtId="0" fontId="5" fillId="0" borderId="0" xfId="0" applyFont="1" applyAlignment="1">
      <alignment horizontal="left" vertical="center" indent="1"/>
    </xf>
    <xf numFmtId="0" fontId="5" fillId="0" borderId="0" xfId="0" applyFont="1" applyAlignment="1">
      <alignment horizontal="center" vertical="center"/>
    </xf>
    <xf numFmtId="0" fontId="5" fillId="0" borderId="0" xfId="0" applyFont="1" applyAlignment="1">
      <alignment horizontal="center" vertical="center" wrapText="1"/>
    </xf>
    <xf numFmtId="0" fontId="6" fillId="0" borderId="0" xfId="0" applyFont="1" applyAlignment="1">
      <alignment horizontal="center" vertical="center" wrapText="1"/>
    </xf>
    <xf numFmtId="0" fontId="7" fillId="0" borderId="0" xfId="0" applyFont="1" applyAlignment="1">
      <alignment horizontal="left" vertical="center" wrapText="1" indent="1"/>
    </xf>
    <xf numFmtId="0" fontId="7" fillId="0" borderId="0" xfId="0" applyFont="1" applyAlignment="1">
      <alignment horizontal="center" vertical="center" wrapText="1"/>
    </xf>
    <xf numFmtId="0" fontId="8" fillId="0" borderId="0" xfId="0" applyFont="1" applyAlignment="1">
      <alignment horizontal="center" vertical="center"/>
    </xf>
    <xf numFmtId="0" fontId="11" fillId="0" borderId="0" xfId="0" applyFont="1" applyAlignment="1">
      <alignment horizontal="center" vertical="center" wrapText="1"/>
    </xf>
    <xf numFmtId="0" fontId="11" fillId="0" borderId="0" xfId="0" applyFont="1" applyAlignment="1">
      <alignment horizontal="center" vertical="center"/>
    </xf>
    <xf numFmtId="0" fontId="8" fillId="0" borderId="0" xfId="0" applyFont="1" applyAlignment="1">
      <alignment horizontal="center" vertical="center" wrapText="1"/>
    </xf>
    <xf numFmtId="167" fontId="5" fillId="0" borderId="0" xfId="0" applyNumberFormat="1" applyFont="1" applyAlignment="1">
      <alignment horizontal="center" vertical="center"/>
    </xf>
    <xf numFmtId="167" fontId="7" fillId="0" borderId="0" xfId="0" applyNumberFormat="1" applyFont="1" applyAlignment="1">
      <alignment horizontal="center" vertical="center"/>
    </xf>
    <xf numFmtId="0" fontId="7" fillId="0" borderId="0" xfId="0" applyFont="1" applyAlignment="1">
      <alignment horizontal="left" vertical="top" wrapText="1" indent="1"/>
    </xf>
    <xf numFmtId="0" fontId="14" fillId="0" borderId="0" xfId="0" applyFont="1" applyAlignment="1">
      <alignment horizontal="left" vertical="top" wrapText="1" indent="1"/>
    </xf>
    <xf numFmtId="0" fontId="14" fillId="0" borderId="0" xfId="0" applyFont="1" applyAlignment="1">
      <alignment horizontal="left" vertical="center" wrapText="1" indent="1"/>
    </xf>
    <xf numFmtId="0" fontId="14" fillId="0" borderId="0" xfId="0" applyFont="1" applyAlignment="1">
      <alignment horizontal="center" vertical="center" wrapText="1"/>
    </xf>
    <xf numFmtId="0" fontId="16" fillId="0" borderId="0" xfId="0" applyFont="1" applyAlignment="1">
      <alignment horizontal="center"/>
    </xf>
    <xf numFmtId="0" fontId="17" fillId="0" borderId="0" xfId="0" applyFont="1" applyAlignment="1">
      <alignment horizontal="left" vertical="top" wrapText="1" indent="1"/>
    </xf>
    <xf numFmtId="0" fontId="0" fillId="0" borderId="0" xfId="0" pivotButton="1"/>
    <xf numFmtId="0" fontId="0" fillId="0" borderId="0" xfId="0" applyNumberFormat="1"/>
    <xf numFmtId="167" fontId="7" fillId="0" borderId="0" xfId="0" applyNumberFormat="1" applyFont="1" applyAlignment="1">
      <alignment horizontal="left" vertical="center" indent="1"/>
    </xf>
    <xf numFmtId="167" fontId="7" fillId="2" borderId="0" xfId="0" applyNumberFormat="1" applyFont="1" applyFill="1" applyAlignment="1">
      <alignment horizontal="left" vertical="center" indent="1"/>
    </xf>
    <xf numFmtId="167" fontId="7" fillId="3" borderId="0" xfId="0" applyNumberFormat="1" applyFont="1" applyFill="1" applyAlignment="1">
      <alignment horizontal="left" vertical="center" indent="1"/>
    </xf>
    <xf numFmtId="0" fontId="19" fillId="0" borderId="0" xfId="0" quotePrefix="1" applyFont="1" applyAlignment="1">
      <alignment horizontal="left" vertical="top" wrapText="1" indent="1"/>
    </xf>
    <xf numFmtId="0" fontId="14" fillId="0" borderId="0" xfId="0" quotePrefix="1" applyFont="1" applyAlignment="1">
      <alignment horizontal="left" vertical="top" wrapText="1" indent="1"/>
    </xf>
    <xf numFmtId="167" fontId="20" fillId="0" borderId="0" xfId="0" applyNumberFormat="1" applyFont="1" applyAlignment="1">
      <alignment horizontal="left" vertical="center" indent="1"/>
    </xf>
    <xf numFmtId="0" fontId="21" fillId="0" borderId="0" xfId="0" applyFont="1" applyAlignment="1">
      <alignment horizontal="center" vertical="center" wrapText="1"/>
      <extLst>
        <ext xmlns:xfpb="http://schemas.microsoft.com/office/spreadsheetml/2022/featurepropertybag" uri="{C7286773-470A-42A8-94C5-96B5CB345126}">
          <xfpb:xfComplement i="0"/>
        </ext>
      </extLst>
    </xf>
    <xf numFmtId="0" fontId="22" fillId="0" borderId="0" xfId="0" applyFont="1" applyAlignment="1">
      <alignment horizontal="center" vertical="center" wrapText="1"/>
      <extLst>
        <ext xmlns:xfpb="http://schemas.microsoft.com/office/spreadsheetml/2022/featurepropertybag" uri="{C7286773-470A-42A8-94C5-96B5CB345126}">
          <xfpb:xfComplement i="0"/>
        </ext>
      </extLst>
    </xf>
    <xf numFmtId="0" fontId="23" fillId="0" borderId="0" xfId="0" applyFont="1" applyFill="1" applyBorder="1" applyAlignment="1">
      <alignment horizontal="center" vertical="center"/>
    </xf>
    <xf numFmtId="0" fontId="24" fillId="0" borderId="0" xfId="0" applyFont="1" applyFill="1" applyBorder="1" applyAlignment="1">
      <alignment horizontal="center" vertical="center"/>
    </xf>
    <xf numFmtId="0" fontId="25" fillId="0" borderId="0" xfId="0" applyFont="1" applyFill="1" applyBorder="1" applyAlignment="1">
      <alignment horizontal="center" vertical="center"/>
    </xf>
    <xf numFmtId="0" fontId="26" fillId="0" borderId="0" xfId="0" applyFont="1" applyFill="1" applyBorder="1" applyAlignment="1">
      <alignment horizontal="center" vertical="center"/>
    </xf>
    <xf numFmtId="0" fontId="5" fillId="0" borderId="0" xfId="0" applyFont="1" applyAlignment="1">
      <alignment horizontal="left" vertical="center"/>
    </xf>
    <xf numFmtId="0" fontId="7" fillId="0" borderId="0" xfId="0" applyFont="1" applyAlignment="1">
      <alignment horizontal="left" vertical="center" wrapText="1"/>
    </xf>
    <xf numFmtId="0" fontId="7" fillId="0" borderId="0" xfId="0" applyFont="1" applyAlignment="1">
      <alignment horizontal="left" vertical="center"/>
    </xf>
    <xf numFmtId="0" fontId="7" fillId="0" borderId="0" xfId="0" applyFont="1" applyAlignment="1">
      <alignment vertical="center" wrapText="1" indent="1"/>
    </xf>
  </cellXfs>
  <cellStyles count="1">
    <cellStyle name="Normal" xfId="0" builtinId="0"/>
  </cellStyles>
  <dxfs count="14">
    <dxf>
      <font>
        <b val="0"/>
        <i val="0"/>
        <strike val="0"/>
        <condense val="0"/>
        <extend val="0"/>
        <outline val="0"/>
        <shadow val="0"/>
        <u val="none"/>
        <vertAlign val="baseline"/>
        <sz val="11"/>
        <color rgb="FF000000"/>
        <name val="Calibri"/>
        <family val="2"/>
        <scheme val="none"/>
      </font>
      <alignment horizontal="left" vertical="center" textRotation="0" wrapText="0" indent="1" justifyLastLine="0" shrinkToFit="0" readingOrder="0"/>
    </dxf>
    <dxf>
      <font>
        <b val="0"/>
        <i/>
        <strike val="0"/>
        <condense val="0"/>
        <extend val="0"/>
        <outline val="0"/>
        <shadow val="0"/>
        <u val="none"/>
        <vertAlign val="baseline"/>
        <sz val="11"/>
        <color rgb="FF000000"/>
        <name val="Calibri"/>
        <family val="2"/>
        <scheme val="none"/>
      </font>
      <alignment horizontal="left" vertical="top" textRotation="0" wrapText="1" indent="1" justifyLastLine="0" shrinkToFit="0" readingOrder="0"/>
    </dxf>
    <dxf>
      <font>
        <b val="0"/>
        <i val="0"/>
        <strike val="0"/>
        <condense val="0"/>
        <extend val="0"/>
        <outline val="0"/>
        <shadow val="0"/>
        <u val="none"/>
        <vertAlign val="baseline"/>
        <sz val="11"/>
        <color rgb="FF000000"/>
        <name val="Calibri"/>
        <family val="2"/>
        <scheme val="none"/>
      </font>
      <alignment horizontal="left" vertical="top" textRotation="0" wrapText="1" indent="1" justifyLastLine="0" shrinkToFit="0" readingOrder="0"/>
    </dxf>
    <dxf>
      <font>
        <b val="0"/>
        <i val="0"/>
        <strike val="0"/>
        <condense val="0"/>
        <extend val="0"/>
        <outline val="0"/>
        <shadow val="0"/>
        <u val="none"/>
        <vertAlign val="baseline"/>
        <sz val="11"/>
        <color rgb="FF000000"/>
        <name val="Calibri"/>
        <family val="2"/>
        <scheme val="none"/>
      </font>
      <alignment horizontal="center" vertical="center" textRotation="0" wrapText="1" indent="0" justifyLastLine="0" shrinkToFit="0" readingOrder="0"/>
    </dxf>
    <dxf>
      <font>
        <b val="0"/>
        <i val="0"/>
        <strike val="0"/>
        <condense val="0"/>
        <extend val="0"/>
        <outline val="0"/>
        <shadow val="0"/>
        <u val="none"/>
        <vertAlign val="baseline"/>
        <sz val="11"/>
        <color rgb="FF000000"/>
        <name val="Calibri"/>
        <family val="2"/>
        <scheme val="none"/>
      </font>
      <alignment horizontal="center" vertical="center" textRotation="0" wrapText="1" indent="0" justifyLastLine="0" shrinkToFit="0" readingOrder="0"/>
    </dxf>
    <dxf>
      <font>
        <b val="0"/>
        <i val="0"/>
        <strike val="0"/>
        <condense val="0"/>
        <extend val="0"/>
        <outline val="0"/>
        <shadow val="0"/>
        <u val="none"/>
        <vertAlign val="baseline"/>
        <sz val="11"/>
        <color rgb="FF000000"/>
        <name val="Calibri"/>
        <family val="2"/>
        <scheme val="none"/>
      </font>
      <alignment horizontal="center" vertical="center" textRotation="0" wrapText="1" indent="0" justifyLastLine="0" shrinkToFit="0" readingOrder="0"/>
    </dxf>
    <dxf>
      <font>
        <b val="0"/>
        <i val="0"/>
        <strike val="0"/>
        <condense val="0"/>
        <extend val="0"/>
        <outline val="0"/>
        <shadow val="0"/>
        <u val="none"/>
        <vertAlign val="baseline"/>
        <sz val="11"/>
        <color rgb="FF000000"/>
        <name val="Calibri"/>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1"/>
        <color rgb="FF000000"/>
        <name val="Calibri"/>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1"/>
        <color rgb="FF000000"/>
        <name val="Calibri"/>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1"/>
        <color rgb="FF000000"/>
        <name val="Calibri"/>
        <family val="2"/>
        <scheme val="none"/>
      </font>
      <alignment horizontal="center" vertical="center" textRotation="0" wrapText="0" indent="0" justifyLastLine="0" shrinkToFit="0" readingOrder="0"/>
    </dxf>
    <dxf>
      <alignment horizontal="left" vertical="center" textRotation="0" relativeIndent="1" justifyLastLine="0" shrinkToFit="0" readingOrder="0"/>
    </dxf>
    <dxf>
      <font>
        <b val="0"/>
        <i val="0"/>
        <strike val="0"/>
        <condense val="0"/>
        <extend val="0"/>
        <outline val="0"/>
        <shadow val="0"/>
        <u val="none"/>
        <vertAlign val="baseline"/>
        <sz val="11"/>
        <color rgb="FF000000"/>
        <name val="Calibri"/>
        <family val="2"/>
        <scheme val="none"/>
      </font>
      <numFmt numFmtId="167" formatCode="[$-F800]dddd\,\ mmmm\ dd\,"/>
      <alignment horizontal="center" vertical="center" textRotation="0" wrapText="0" indent="0" justifyLastLine="0" shrinkToFit="0" readingOrder="0"/>
    </dxf>
    <dxf>
      <font>
        <b val="0"/>
        <i val="0"/>
        <strike val="0"/>
        <condense val="0"/>
        <extend val="0"/>
        <outline val="0"/>
        <shadow val="0"/>
        <u val="none"/>
        <vertAlign val="baseline"/>
        <sz val="11"/>
        <color rgb="FF000000"/>
        <name val="Calibri"/>
        <family val="2"/>
        <scheme val="none"/>
      </font>
      <alignment horizontal="left" vertical="center" textRotation="0" wrapText="0" indent="1" justifyLastLine="0" shrinkToFit="0" readingOrder="0"/>
    </dxf>
    <dxf>
      <font>
        <b val="0"/>
        <i val="0"/>
        <strike val="0"/>
        <condense val="0"/>
        <extend val="0"/>
        <outline val="0"/>
        <shadow val="0"/>
        <u val="none"/>
        <vertAlign val="baseline"/>
        <sz val="11"/>
        <color rgb="FF000000"/>
        <name val="Calibri"/>
        <family val="2"/>
        <scheme val="none"/>
      </font>
      <alignment horizontal="left" vertical="center" textRotation="0" wrapText="0" indent="1" justifyLastLine="0" shrinkToFit="0" readingOrder="0"/>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548235"/>
      <rgbColor rgb="FF800080"/>
      <rgbColor rgb="FF008080"/>
      <rgbColor rgb="FFC5E0B4"/>
      <rgbColor rgb="FF808080"/>
      <rgbColor rgb="FF9999FF"/>
      <rgbColor rgb="FF993366"/>
      <rgbColor rgb="FFFFF2CC"/>
      <rgbColor rgb="FFDEEBF7"/>
      <rgbColor rgb="FF660066"/>
      <rgbColor rgb="FFFF8080"/>
      <rgbColor rgb="FF0070C0"/>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pivotCacheDefinition" Target="pivotCache/pivotCacheDefinition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22/11/relationships/FeaturePropertyBag" Target="featurePropertyBag/featurePropertyBag.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66675</xdr:colOff>
      <xdr:row>1</xdr:row>
      <xdr:rowOff>0</xdr:rowOff>
    </xdr:from>
    <xdr:to>
      <xdr:col>0</xdr:col>
      <xdr:colOff>66675</xdr:colOff>
      <xdr:row>1</xdr:row>
      <xdr:rowOff>0</xdr:rowOff>
    </xdr:to>
    <xdr:pic>
      <xdr:nvPicPr>
        <xdr:cNvPr id="3" name="Image 2">
          <a:extLst>
            <a:ext uri="{FF2B5EF4-FFF2-40B4-BE49-F238E27FC236}">
              <a16:creationId xmlns:a16="http://schemas.microsoft.com/office/drawing/2014/main" id="{8CE20021-B6AD-682A-D16F-A841A2AB0485}"/>
            </a:ext>
          </a:extLst>
        </xdr:cNvPr>
        <xdr:cNvPicPr>
          <a:picLocks noChangeAspect="1"/>
        </xdr:cNvPicPr>
      </xdr:nvPicPr>
      <xdr:blipFill>
        <a:blip xmlns:r="http://schemas.openxmlformats.org/officeDocument/2006/relationships" r:embed="rId1"/>
        <a:stretch>
          <a:fillRect/>
        </a:stretch>
      </xdr:blipFill>
      <xdr:spPr>
        <a:xfrm>
          <a:off x="66675" y="1495425"/>
          <a:ext cx="0" cy="0"/>
        </a:xfrm>
        <a:prstGeom prst="rect">
          <a:avLst/>
        </a:prstGeom>
      </xdr:spPr>
    </xdr:pic>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Excel Services" refreshedDate="45886.479150578707" createdVersion="8" refreshedVersion="8" minRefreshableVersion="3" recordCount="137" xr:uid="{41D2A80D-EF4C-4930-A4ED-2B2B3C369FB9}">
  <cacheSource type="worksheet">
    <worksheetSource ref="H1:J157" sheet="Cumul exp"/>
  </cacheSource>
  <cacheFields count="3">
    <cacheField name="Encadrant" numFmtId="0">
      <sharedItems count="20">
        <s v="Claude"/>
        <s v="Marc"/>
        <s v="Jean-Louis"/>
        <s v="Jacques"/>
        <s v="Alain B."/>
        <s v="Michel"/>
        <s v="Daniel"/>
        <s v="Daniel P."/>
        <s v="Alain F."/>
        <s v="Patrice"/>
        <s v="Christian"/>
        <s v="Olivier"/>
        <s v="Jean"/>
        <s v="Marieline"/>
        <s v="Sylvain"/>
        <s v="Gérald"/>
        <s v="Jean-Luc"/>
        <s v="Bernard"/>
        <s v="Jean-Claude"/>
        <s v="Mireille"/>
      </sharedItems>
    </cacheField>
    <cacheField name="Type" numFmtId="0">
      <sharedItems containsBlank="1" count="5">
        <s v="A"/>
        <s v="P"/>
        <s v="R"/>
        <m/>
        <s v="Reco"/>
      </sharedItems>
    </cacheField>
    <cacheField name="NT"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37">
  <r>
    <x v="0"/>
    <x v="0"/>
    <m/>
  </r>
  <r>
    <x v="0"/>
    <x v="1"/>
    <s v="T1"/>
  </r>
  <r>
    <x v="1"/>
    <x v="1"/>
    <m/>
  </r>
  <r>
    <x v="2"/>
    <x v="0"/>
    <m/>
  </r>
  <r>
    <x v="3"/>
    <x v="2"/>
    <s v="T1"/>
  </r>
  <r>
    <x v="4"/>
    <x v="2"/>
    <m/>
  </r>
  <r>
    <x v="5"/>
    <x v="2"/>
    <m/>
  </r>
  <r>
    <x v="2"/>
    <x v="2"/>
    <m/>
  </r>
  <r>
    <x v="6"/>
    <x v="0"/>
    <m/>
  </r>
  <r>
    <x v="1"/>
    <x v="2"/>
    <m/>
  </r>
  <r>
    <x v="1"/>
    <x v="2"/>
    <m/>
  </r>
  <r>
    <x v="6"/>
    <x v="0"/>
    <m/>
  </r>
  <r>
    <x v="3"/>
    <x v="0"/>
    <m/>
  </r>
  <r>
    <x v="3"/>
    <x v="2"/>
    <m/>
  </r>
  <r>
    <x v="4"/>
    <x v="0"/>
    <m/>
  </r>
  <r>
    <x v="4"/>
    <x v="1"/>
    <s v="T1"/>
  </r>
  <r>
    <x v="7"/>
    <x v="1"/>
    <s v="T1"/>
  </r>
  <r>
    <x v="8"/>
    <x v="1"/>
    <s v="T1"/>
  </r>
  <r>
    <x v="9"/>
    <x v="2"/>
    <m/>
  </r>
  <r>
    <x v="10"/>
    <x v="0"/>
    <m/>
  </r>
  <r>
    <x v="8"/>
    <x v="1"/>
    <s v="T1"/>
  </r>
  <r>
    <x v="0"/>
    <x v="0"/>
    <m/>
  </r>
  <r>
    <x v="4"/>
    <x v="0"/>
    <m/>
  </r>
  <r>
    <x v="1"/>
    <x v="0"/>
    <m/>
  </r>
  <r>
    <x v="1"/>
    <x v="2"/>
    <m/>
  </r>
  <r>
    <x v="1"/>
    <x v="1"/>
    <s v="T1"/>
  </r>
  <r>
    <x v="11"/>
    <x v="1"/>
    <s v="T2"/>
  </r>
  <r>
    <x v="2"/>
    <x v="1"/>
    <s v="T2"/>
  </r>
  <r>
    <x v="12"/>
    <x v="0"/>
    <m/>
  </r>
  <r>
    <x v="4"/>
    <x v="0"/>
    <m/>
  </r>
  <r>
    <x v="2"/>
    <x v="1"/>
    <s v="T1"/>
  </r>
  <r>
    <x v="9"/>
    <x v="2"/>
    <m/>
  </r>
  <r>
    <x v="12"/>
    <x v="1"/>
    <s v="T1"/>
  </r>
  <r>
    <x v="1"/>
    <x v="1"/>
    <s v="T1"/>
  </r>
  <r>
    <x v="13"/>
    <x v="0"/>
    <m/>
  </r>
  <r>
    <x v="3"/>
    <x v="1"/>
    <s v="T1"/>
  </r>
  <r>
    <x v="4"/>
    <x v="1"/>
    <s v="T1"/>
  </r>
  <r>
    <x v="4"/>
    <x v="2"/>
    <m/>
  </r>
  <r>
    <x v="8"/>
    <x v="1"/>
    <s v="T1"/>
  </r>
  <r>
    <x v="6"/>
    <x v="1"/>
    <s v="T1"/>
  </r>
  <r>
    <x v="1"/>
    <x v="0"/>
    <m/>
  </r>
  <r>
    <x v="6"/>
    <x v="1"/>
    <s v="T1"/>
  </r>
  <r>
    <x v="14"/>
    <x v="1"/>
    <s v="T1"/>
  </r>
  <r>
    <x v="1"/>
    <x v="2"/>
    <m/>
  </r>
  <r>
    <x v="2"/>
    <x v="0"/>
    <m/>
  </r>
  <r>
    <x v="3"/>
    <x v="1"/>
    <m/>
  </r>
  <r>
    <x v="2"/>
    <x v="1"/>
    <m/>
  </r>
  <r>
    <x v="1"/>
    <x v="1"/>
    <m/>
  </r>
  <r>
    <x v="6"/>
    <x v="1"/>
    <m/>
  </r>
  <r>
    <x v="2"/>
    <x v="1"/>
    <m/>
  </r>
  <r>
    <x v="3"/>
    <x v="1"/>
    <m/>
  </r>
  <r>
    <x v="15"/>
    <x v="0"/>
    <m/>
  </r>
  <r>
    <x v="15"/>
    <x v="1"/>
    <m/>
  </r>
  <r>
    <x v="2"/>
    <x v="1"/>
    <m/>
  </r>
  <r>
    <x v="12"/>
    <x v="3"/>
    <m/>
  </r>
  <r>
    <x v="1"/>
    <x v="0"/>
    <m/>
  </r>
  <r>
    <x v="16"/>
    <x v="1"/>
    <m/>
  </r>
  <r>
    <x v="2"/>
    <x v="1"/>
    <m/>
  </r>
  <r>
    <x v="15"/>
    <x v="0"/>
    <m/>
  </r>
  <r>
    <x v="10"/>
    <x v="0"/>
    <m/>
  </r>
  <r>
    <x v="2"/>
    <x v="1"/>
    <m/>
  </r>
  <r>
    <x v="4"/>
    <x v="1"/>
    <m/>
  </r>
  <r>
    <x v="17"/>
    <x v="1"/>
    <s v="T1"/>
  </r>
  <r>
    <x v="6"/>
    <x v="1"/>
    <s v="T1"/>
  </r>
  <r>
    <x v="17"/>
    <x v="1"/>
    <s v="T1"/>
  </r>
  <r>
    <x v="1"/>
    <x v="1"/>
    <m/>
  </r>
  <r>
    <x v="4"/>
    <x v="1"/>
    <s v="T1"/>
  </r>
  <r>
    <x v="4"/>
    <x v="0"/>
    <m/>
  </r>
  <r>
    <x v="8"/>
    <x v="0"/>
    <m/>
  </r>
  <r>
    <x v="1"/>
    <x v="1"/>
    <s v="T1"/>
  </r>
  <r>
    <x v="10"/>
    <x v="1"/>
    <s v="T2"/>
  </r>
  <r>
    <x v="8"/>
    <x v="4"/>
    <s v="T1"/>
  </r>
  <r>
    <x v="6"/>
    <x v="3"/>
    <s v="T2"/>
  </r>
  <r>
    <x v="4"/>
    <x v="3"/>
    <s v="T2"/>
  </r>
  <r>
    <x v="0"/>
    <x v="0"/>
    <s v="T?"/>
  </r>
  <r>
    <x v="11"/>
    <x v="0"/>
    <s v="T?"/>
  </r>
  <r>
    <x v="2"/>
    <x v="1"/>
    <s v="T?"/>
  </r>
  <r>
    <x v="9"/>
    <x v="1"/>
    <s v="T2"/>
  </r>
  <r>
    <x v="8"/>
    <x v="1"/>
    <s v="T1"/>
  </r>
  <r>
    <x v="8"/>
    <x v="1"/>
    <s v="T?"/>
  </r>
  <r>
    <x v="8"/>
    <x v="1"/>
    <s v="T1"/>
  </r>
  <r>
    <x v="2"/>
    <x v="1"/>
    <s v="T1"/>
  </r>
  <r>
    <x v="1"/>
    <x v="0"/>
    <s v="T?"/>
  </r>
  <r>
    <x v="1"/>
    <x v="1"/>
    <s v="T1"/>
  </r>
  <r>
    <x v="4"/>
    <x v="1"/>
    <s v="T1"/>
  </r>
  <r>
    <x v="8"/>
    <x v="1"/>
    <s v="T1"/>
  </r>
  <r>
    <x v="1"/>
    <x v="1"/>
    <s v="T2"/>
  </r>
  <r>
    <x v="8"/>
    <x v="2"/>
    <m/>
  </r>
  <r>
    <x v="5"/>
    <x v="0"/>
    <s v="T?"/>
  </r>
  <r>
    <x v="5"/>
    <x v="1"/>
    <m/>
  </r>
  <r>
    <x v="16"/>
    <x v="0"/>
    <s v="T?"/>
  </r>
  <r>
    <x v="9"/>
    <x v="3"/>
    <m/>
  </r>
  <r>
    <x v="9"/>
    <x v="3"/>
    <s v="T?"/>
  </r>
  <r>
    <x v="15"/>
    <x v="0"/>
    <s v="T?"/>
  </r>
  <r>
    <x v="15"/>
    <x v="3"/>
    <s v="T?"/>
  </r>
  <r>
    <x v="3"/>
    <x v="0"/>
    <s v="T?"/>
  </r>
  <r>
    <x v="3"/>
    <x v="3"/>
    <m/>
  </r>
  <r>
    <x v="9"/>
    <x v="0"/>
    <s v="T?"/>
  </r>
  <r>
    <x v="9"/>
    <x v="1"/>
    <m/>
  </r>
  <r>
    <x v="1"/>
    <x v="1"/>
    <s v="T2"/>
  </r>
  <r>
    <x v="8"/>
    <x v="1"/>
    <s v="T?"/>
  </r>
  <r>
    <x v="8"/>
    <x v="1"/>
    <s v="T?"/>
  </r>
  <r>
    <x v="1"/>
    <x v="1"/>
    <s v="T2"/>
  </r>
  <r>
    <x v="8"/>
    <x v="1"/>
    <s v="T?"/>
  </r>
  <r>
    <x v="4"/>
    <x v="1"/>
    <s v="T?"/>
  </r>
  <r>
    <x v="10"/>
    <x v="1"/>
    <s v="T?"/>
  </r>
  <r>
    <x v="8"/>
    <x v="1"/>
    <m/>
  </r>
  <r>
    <x v="6"/>
    <x v="1"/>
    <s v="T?"/>
  </r>
  <r>
    <x v="0"/>
    <x v="1"/>
    <s v="T?"/>
  </r>
  <r>
    <x v="18"/>
    <x v="0"/>
    <s v="T?"/>
  </r>
  <r>
    <x v="6"/>
    <x v="1"/>
    <m/>
  </r>
  <r>
    <x v="9"/>
    <x v="1"/>
    <s v="T3"/>
  </r>
  <r>
    <x v="11"/>
    <x v="1"/>
    <s v="T?"/>
  </r>
  <r>
    <x v="1"/>
    <x v="4"/>
    <s v="T2"/>
  </r>
  <r>
    <x v="1"/>
    <x v="1"/>
    <s v="T3"/>
  </r>
  <r>
    <x v="6"/>
    <x v="1"/>
    <m/>
  </r>
  <r>
    <x v="6"/>
    <x v="1"/>
    <m/>
  </r>
  <r>
    <x v="12"/>
    <x v="3"/>
    <s v="T?"/>
  </r>
  <r>
    <x v="3"/>
    <x v="3"/>
    <s v="T?"/>
  </r>
  <r>
    <x v="1"/>
    <x v="3"/>
    <s v="T?"/>
  </r>
  <r>
    <x v="16"/>
    <x v="3"/>
    <s v="T?"/>
  </r>
  <r>
    <x v="0"/>
    <x v="3"/>
    <s v="T?"/>
  </r>
  <r>
    <x v="15"/>
    <x v="3"/>
    <s v="T?"/>
  </r>
  <r>
    <x v="4"/>
    <x v="3"/>
    <s v="T?"/>
  </r>
  <r>
    <x v="19"/>
    <x v="3"/>
    <s v="T?"/>
  </r>
  <r>
    <x v="3"/>
    <x v="3"/>
    <s v="T?"/>
  </r>
  <r>
    <x v="17"/>
    <x v="3"/>
    <s v="T?"/>
  </r>
  <r>
    <x v="9"/>
    <x v="3"/>
    <s v="T?"/>
  </r>
  <r>
    <x v="13"/>
    <x v="3"/>
    <s v="T?"/>
  </r>
  <r>
    <x v="2"/>
    <x v="3"/>
    <s v="T?"/>
  </r>
  <r>
    <x v="8"/>
    <x v="3"/>
    <s v="T?"/>
  </r>
  <r>
    <x v="17"/>
    <x v="3"/>
    <s v="T?"/>
  </r>
  <r>
    <x v="10"/>
    <x v="3"/>
    <s v="T?"/>
  </r>
  <r>
    <x v="6"/>
    <x v="3"/>
    <s v="T?"/>
  </r>
  <r>
    <x v="1"/>
    <x v="3"/>
    <s v="T?"/>
  </r>
  <r>
    <x v="1"/>
    <x v="3"/>
    <s v="T?"/>
  </r>
  <r>
    <x v="9"/>
    <x v="3"/>
    <s v="T?"/>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702CB0BB-1F66-4011-876D-15A46B8F2375}" name="Tableau croisé dynamique1" cacheId="483" applyNumberFormats="0" applyBorderFormats="0" applyFontFormats="0" applyPatternFormats="0" applyAlignmentFormats="0" applyWidthHeightFormats="1" dataCaption="Valeurs" updatedVersion="8" minRefreshableVersion="3" useAutoFormatting="1" itemPrintTitles="1" createdVersion="8" indent="0" compact="0" compactData="0" multipleFieldFilters="0">
  <location ref="A1:E20" firstHeaderRow="1" firstDataRow="2" firstDataCol="1"/>
  <pivotFields count="3">
    <pivotField axis="axisRow" compact="0" outline="0" showAll="0">
      <items count="21">
        <item x="4"/>
        <item x="8"/>
        <item x="17"/>
        <item x="10"/>
        <item x="0"/>
        <item x="6"/>
        <item x="7"/>
        <item x="15"/>
        <item x="3"/>
        <item x="12"/>
        <item x="18"/>
        <item x="2"/>
        <item x="16"/>
        <item x="1"/>
        <item x="13"/>
        <item x="5"/>
        <item x="19"/>
        <item x="11"/>
        <item x="9"/>
        <item x="14"/>
        <item t="default"/>
      </items>
    </pivotField>
    <pivotField axis="axisCol" dataField="1" compact="0" outline="0" showAll="0">
      <items count="6">
        <item h="1" x="0"/>
        <item x="1"/>
        <item x="2"/>
        <item x="4"/>
        <item h="1" x="3"/>
        <item t="default"/>
      </items>
    </pivotField>
    <pivotField compact="0" outline="0" showAll="0"/>
  </pivotFields>
  <rowFields count="1">
    <field x="0"/>
  </rowFields>
  <rowItems count="18">
    <i>
      <x/>
    </i>
    <i>
      <x v="1"/>
    </i>
    <i>
      <x v="2"/>
    </i>
    <i>
      <x v="3"/>
    </i>
    <i>
      <x v="4"/>
    </i>
    <i>
      <x v="5"/>
    </i>
    <i>
      <x v="6"/>
    </i>
    <i>
      <x v="7"/>
    </i>
    <i>
      <x v="8"/>
    </i>
    <i>
      <x v="9"/>
    </i>
    <i>
      <x v="11"/>
    </i>
    <i>
      <x v="12"/>
    </i>
    <i>
      <x v="13"/>
    </i>
    <i>
      <x v="15"/>
    </i>
    <i>
      <x v="17"/>
    </i>
    <i>
      <x v="18"/>
    </i>
    <i>
      <x v="19"/>
    </i>
    <i t="grand">
      <x/>
    </i>
  </rowItems>
  <colFields count="1">
    <field x="1"/>
  </colFields>
  <colItems count="4">
    <i>
      <x v="1"/>
    </i>
    <i>
      <x v="2"/>
    </i>
    <i>
      <x v="3"/>
    </i>
    <i t="grand">
      <x/>
    </i>
  </colItems>
  <dataFields count="1">
    <dataField name="Nombre de Type" fld="1"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CCF7CF1-9813-4E0E-ABED-11F967EFF12B}" name="Tableau1" displayName="Tableau1" ref="A1:N413" totalsRowShown="0" headerRowDxfId="13" dataDxfId="12">
  <autoFilter ref="A1:N413" xr:uid="{ACCF7CF1-9813-4E0E-ABED-11F967EFF12B}">
    <filterColumn colId="8">
      <filters blank="1">
        <filter val="P"/>
        <filter val="R"/>
        <filter val="Reco"/>
      </filters>
    </filterColumn>
  </autoFilter>
  <sortState xmlns:xlrd2="http://schemas.microsoft.com/office/spreadsheetml/2017/richdata2" ref="A2:N413">
    <sortCondition ref="A1:A413"/>
  </sortState>
  <tableColumns count="14">
    <tableColumn id="1" xr3:uid="{4F69125C-C550-42D4-ACBB-6AC8CD3F1C7F}" name="Date" dataDxfId="11"/>
    <tableColumn id="2" xr3:uid="{E654A0A8-8BD1-4B36-973B-CB53DF954734}" name="Destination / Lieu de départ" dataDxfId="10"/>
    <tableColumn id="3" xr3:uid="{DC49EB5A-6AFC-4D89-9CDB-42F231EB0FF0}" name="Massif"/>
    <tableColumn id="4" xr3:uid="{A49053A9-F5FD-4F4F-9F74-EDDED5BD6664}" name="Altitude_x000a_(m)" dataDxfId="9"/>
    <tableColumn id="5" xr3:uid="{06C0440C-2B18-45D7-BE24-6CCA0FEE6AF5}" name="Déniv._x000a_(m)" dataDxfId="8"/>
    <tableColumn id="6" xr3:uid="{90BB4515-2A00-45A3-B674-18D2D9CAE589}" name="Dist._x000a_(km)" dataDxfId="7"/>
    <tableColumn id="7" xr3:uid="{62FA2D8E-7CE1-4602-88FB-9EC0F9CF9AFA}" name="Niveau_x000a_ (IBP)"/>
    <tableColumn id="8" xr3:uid="{FCF318CF-7AD5-48CF-BE7F-57413D878FC1}" name="Encadrant" dataDxfId="6"/>
    <tableColumn id="12" xr3:uid="{FA0F2C44-17A0-4570-A141-8A08A8E0F4E3}" name="Type" dataDxfId="5"/>
    <tableColumn id="9" xr3:uid="{1FB1D60F-AE94-46D9-A4DB-F19445C2C94F}" name="NT" dataDxfId="4"/>
    <tableColumn id="14" xr3:uid="{D94C5D3D-EA02-4981-A5B2-F53905BEA1B2}" name="OK ?" dataDxfId="3"/>
    <tableColumn id="10" xr3:uid="{E94336D4-43AD-420B-943B-8BD3D71E6E28}" name="Retour d'expérience" dataDxfId="2"/>
    <tableColumn id="11" xr3:uid="{426EA856-8E88-447F-86F5-AB70FE77E798}" name="Compte-rendu" dataDxfId="1"/>
    <tableColumn id="13" xr3:uid="{012557D7-08CD-464B-8E07-1051A762F07D}" name="Colonne1" dataDxfId="0"/>
  </tableColumns>
  <tableStyleInfo name="TableStyleLight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8A1CBE-1081-47F0-A788-5230C20F5B5F}">
  <dimension ref="A1:N413"/>
  <sheetViews>
    <sheetView showGridLines="0" tabSelected="1" workbookViewId="0">
      <pane xSplit="2" ySplit="1" topLeftCell="C265" activePane="bottomRight" state="frozen"/>
      <selection pane="bottomRight" activeCell="I273" sqref="I273"/>
      <selection pane="bottomLeft" activeCell="A2" sqref="A2"/>
      <selection pane="topRight" activeCell="C1" sqref="C1"/>
    </sheetView>
  </sheetViews>
  <sheetFormatPr defaultColWidth="10.85546875" defaultRowHeight="15"/>
  <cols>
    <col min="1" max="1" width="27" style="52" customWidth="1"/>
    <col min="2" max="2" width="44.140625" style="75" customWidth="1"/>
    <col min="3" max="3" width="15.28515625" style="34" customWidth="1"/>
    <col min="4" max="4" width="8.5703125" style="34" customWidth="1"/>
    <col min="5" max="5" width="10.42578125" style="34" customWidth="1"/>
    <col min="6" max="6" width="7.140625" style="34" customWidth="1"/>
    <col min="7" max="7" width="10" style="22" customWidth="1"/>
    <col min="8" max="8" width="9.5703125" style="34" customWidth="1"/>
    <col min="9" max="9" width="6.7109375" style="34" customWidth="1"/>
    <col min="10" max="11" width="6.85546875" style="53" customWidth="1"/>
    <col min="12" max="12" width="37.28515625" style="53" customWidth="1"/>
    <col min="13" max="13" width="78.5703125" style="54" customWidth="1"/>
    <col min="14" max="16" width="6.7109375" style="22" customWidth="1"/>
    <col min="17" max="33" width="8.7109375" style="22" customWidth="1"/>
    <col min="34" max="16384" width="10.85546875" style="22"/>
  </cols>
  <sheetData>
    <row r="1" spans="1:14" ht="35.25" customHeight="1">
      <c r="A1" s="51" t="s">
        <v>0</v>
      </c>
      <c r="B1" s="73" t="s">
        <v>1</v>
      </c>
      <c r="C1" s="42" t="s">
        <v>2</v>
      </c>
      <c r="D1" s="43" t="s">
        <v>3</v>
      </c>
      <c r="E1" s="43" t="s">
        <v>4</v>
      </c>
      <c r="F1" s="43" t="s">
        <v>5</v>
      </c>
      <c r="G1" s="43" t="s">
        <v>6</v>
      </c>
      <c r="H1" s="42" t="s">
        <v>7</v>
      </c>
      <c r="I1" s="42" t="s">
        <v>8</v>
      </c>
      <c r="J1" s="42" t="s">
        <v>9</v>
      </c>
      <c r="K1" s="42" t="s">
        <v>10</v>
      </c>
      <c r="L1" s="45" t="s">
        <v>11</v>
      </c>
      <c r="M1" s="55" t="s">
        <v>12</v>
      </c>
      <c r="N1" s="38" t="s">
        <v>13</v>
      </c>
    </row>
    <row r="2" spans="1:14" ht="47.25" customHeight="1">
      <c r="A2" s="61">
        <v>26</v>
      </c>
      <c r="B2" s="74" t="s">
        <v>14</v>
      </c>
      <c r="C2" s="34" t="s">
        <v>15</v>
      </c>
      <c r="D2" s="34">
        <v>1080</v>
      </c>
      <c r="E2" s="34">
        <v>575</v>
      </c>
      <c r="F2" s="34">
        <v>15.2</v>
      </c>
      <c r="G2" s="34" t="s">
        <v>16</v>
      </c>
      <c r="H2" s="34" t="s">
        <v>17</v>
      </c>
      <c r="I2" s="46" t="s">
        <v>18</v>
      </c>
      <c r="J2" s="46"/>
      <c r="K2" s="46"/>
      <c r="L2" s="53" t="s">
        <v>19</v>
      </c>
      <c r="M2" s="54" t="s">
        <v>20</v>
      </c>
      <c r="N2" s="38"/>
    </row>
    <row r="3" spans="1:14" ht="47.25" hidden="1" customHeight="1">
      <c r="A3" s="61">
        <v>45629</v>
      </c>
      <c r="B3" s="45" t="s">
        <v>21</v>
      </c>
      <c r="C3" s="34" t="s">
        <v>22</v>
      </c>
      <c r="D3" s="34">
        <v>1933</v>
      </c>
      <c r="E3" s="34">
        <v>980</v>
      </c>
      <c r="F3" s="34">
        <v>12.2</v>
      </c>
      <c r="G3" s="34" t="s">
        <v>23</v>
      </c>
      <c r="H3" s="46" t="s">
        <v>24</v>
      </c>
      <c r="I3" s="46" t="s">
        <v>25</v>
      </c>
      <c r="J3" s="46"/>
      <c r="K3" s="46"/>
      <c r="L3" s="53" t="s">
        <v>26</v>
      </c>
      <c r="M3" s="65" t="s">
        <v>27</v>
      </c>
      <c r="N3" s="38"/>
    </row>
    <row r="4" spans="1:14" ht="47.25" customHeight="1">
      <c r="A4" s="61">
        <v>45629</v>
      </c>
      <c r="B4" s="74" t="s">
        <v>28</v>
      </c>
      <c r="C4" s="34" t="s">
        <v>29</v>
      </c>
      <c r="D4" s="34">
        <v>1765</v>
      </c>
      <c r="E4" s="34">
        <v>650</v>
      </c>
      <c r="F4" s="34">
        <v>12.1</v>
      </c>
      <c r="G4" s="34" t="s">
        <v>30</v>
      </c>
      <c r="H4" s="46" t="s">
        <v>24</v>
      </c>
      <c r="I4" s="46" t="s">
        <v>18</v>
      </c>
      <c r="J4" s="46" t="s">
        <v>31</v>
      </c>
      <c r="K4" s="46"/>
      <c r="L4" s="53" t="s">
        <v>32</v>
      </c>
      <c r="M4" s="54" t="s">
        <v>33</v>
      </c>
      <c r="N4" s="38"/>
    </row>
    <row r="5" spans="1:14" ht="47.25" customHeight="1">
      <c r="A5" s="61">
        <v>45630</v>
      </c>
      <c r="B5" s="74" t="s">
        <v>34</v>
      </c>
      <c r="C5" s="34" t="s">
        <v>35</v>
      </c>
      <c r="D5" s="34">
        <v>1207</v>
      </c>
      <c r="E5" s="34">
        <v>392</v>
      </c>
      <c r="F5" s="34">
        <v>6.1</v>
      </c>
      <c r="G5" s="34" t="s">
        <v>36</v>
      </c>
      <c r="H5" s="34" t="s">
        <v>37</v>
      </c>
      <c r="I5" s="46" t="s">
        <v>18</v>
      </c>
      <c r="J5" s="46"/>
      <c r="K5" s="46"/>
      <c r="L5" s="53" t="s">
        <v>38</v>
      </c>
      <c r="M5" s="54" t="s">
        <v>39</v>
      </c>
      <c r="N5" s="38"/>
    </row>
    <row r="6" spans="1:14" ht="47.25" hidden="1" customHeight="1">
      <c r="A6" s="61">
        <v>45632</v>
      </c>
      <c r="B6" s="45" t="s">
        <v>40</v>
      </c>
      <c r="C6" s="34" t="s">
        <v>35</v>
      </c>
      <c r="D6" s="34">
        <v>1565</v>
      </c>
      <c r="E6" s="34">
        <v>520</v>
      </c>
      <c r="F6" s="34">
        <v>13</v>
      </c>
      <c r="G6" s="34" t="s">
        <v>41</v>
      </c>
      <c r="H6" s="46" t="s">
        <v>17</v>
      </c>
      <c r="I6" s="46" t="s">
        <v>25</v>
      </c>
      <c r="J6" s="46"/>
      <c r="K6" s="46"/>
      <c r="L6" s="53" t="s">
        <v>42</v>
      </c>
      <c r="M6" s="65" t="s">
        <v>27</v>
      </c>
      <c r="N6" s="38"/>
    </row>
    <row r="7" spans="1:14" ht="47.25" customHeight="1">
      <c r="A7" s="61">
        <v>45636</v>
      </c>
      <c r="B7" s="74" t="s">
        <v>43</v>
      </c>
      <c r="C7" s="34" t="s">
        <v>44</v>
      </c>
      <c r="D7" s="34">
        <v>2160</v>
      </c>
      <c r="E7" s="34">
        <v>640</v>
      </c>
      <c r="F7" s="34">
        <v>9.4</v>
      </c>
      <c r="G7" s="34" t="s">
        <v>45</v>
      </c>
      <c r="H7" s="46" t="s">
        <v>46</v>
      </c>
      <c r="I7" s="46" t="s">
        <v>47</v>
      </c>
      <c r="J7" s="46" t="s">
        <v>31</v>
      </c>
      <c r="K7" s="46"/>
      <c r="L7" s="53" t="s">
        <v>48</v>
      </c>
      <c r="M7" s="54" t="s">
        <v>49</v>
      </c>
      <c r="N7" s="38"/>
    </row>
    <row r="8" spans="1:14" ht="47.25" customHeight="1">
      <c r="A8" s="61">
        <v>45638</v>
      </c>
      <c r="B8" s="74" t="s">
        <v>50</v>
      </c>
      <c r="C8" s="34" t="s">
        <v>35</v>
      </c>
      <c r="D8" s="34">
        <v>1640</v>
      </c>
      <c r="E8" s="34">
        <v>560</v>
      </c>
      <c r="F8" s="34">
        <v>9.5</v>
      </c>
      <c r="G8" s="34" t="s">
        <v>51</v>
      </c>
      <c r="H8" s="56" t="s">
        <v>52</v>
      </c>
      <c r="I8" s="46" t="s">
        <v>47</v>
      </c>
      <c r="J8" s="46"/>
      <c r="K8" s="46"/>
      <c r="L8" s="53" t="s">
        <v>48</v>
      </c>
      <c r="M8" s="54" t="s">
        <v>53</v>
      </c>
      <c r="N8" s="38"/>
    </row>
    <row r="9" spans="1:14" ht="47.25" customHeight="1">
      <c r="A9" s="61">
        <v>45639</v>
      </c>
      <c r="B9" s="74" t="s">
        <v>50</v>
      </c>
      <c r="C9" s="34" t="s">
        <v>35</v>
      </c>
      <c r="D9" s="34">
        <v>1640</v>
      </c>
      <c r="E9" s="34">
        <v>560</v>
      </c>
      <c r="F9" s="34">
        <v>9.5</v>
      </c>
      <c r="G9" s="34" t="s">
        <v>51</v>
      </c>
      <c r="H9" s="46" t="s">
        <v>54</v>
      </c>
      <c r="I9" s="46" t="s">
        <v>47</v>
      </c>
      <c r="J9" s="46"/>
      <c r="K9" s="46"/>
      <c r="L9" s="53" t="s">
        <v>48</v>
      </c>
      <c r="M9" s="54" t="s">
        <v>55</v>
      </c>
      <c r="N9" s="38"/>
    </row>
    <row r="10" spans="1:14" ht="47.25" customHeight="1">
      <c r="A10" s="61">
        <v>45643</v>
      </c>
      <c r="B10" s="74" t="s">
        <v>56</v>
      </c>
      <c r="C10" s="34" t="s">
        <v>22</v>
      </c>
      <c r="D10" s="34">
        <v>1489</v>
      </c>
      <c r="E10" s="34">
        <v>850</v>
      </c>
      <c r="F10" s="34">
        <v>15</v>
      </c>
      <c r="G10" s="34" t="s">
        <v>57</v>
      </c>
      <c r="H10" s="46" t="s">
        <v>17</v>
      </c>
      <c r="I10" s="46" t="s">
        <v>47</v>
      </c>
      <c r="J10" s="46"/>
      <c r="K10" s="46"/>
      <c r="L10" s="53" t="s">
        <v>58</v>
      </c>
      <c r="M10" s="54" t="s">
        <v>59</v>
      </c>
      <c r="N10" s="38"/>
    </row>
    <row r="11" spans="1:14" ht="47.25" hidden="1" customHeight="1">
      <c r="A11" s="61">
        <v>45645</v>
      </c>
      <c r="B11" s="45" t="s">
        <v>60</v>
      </c>
      <c r="C11" s="34" t="s">
        <v>35</v>
      </c>
      <c r="D11" s="34">
        <v>1450</v>
      </c>
      <c r="E11" s="34">
        <v>540</v>
      </c>
      <c r="F11" s="34">
        <v>9.6</v>
      </c>
      <c r="G11" s="34" t="s">
        <v>61</v>
      </c>
      <c r="H11" s="46" t="s">
        <v>62</v>
      </c>
      <c r="I11" s="46" t="s">
        <v>25</v>
      </c>
      <c r="J11" s="46"/>
      <c r="K11" s="46"/>
      <c r="L11" s="53" t="s">
        <v>42</v>
      </c>
      <c r="M11" s="65" t="s">
        <v>27</v>
      </c>
      <c r="N11" s="38"/>
    </row>
    <row r="12" spans="1:14" ht="47.25" customHeight="1">
      <c r="A12" s="61">
        <v>45646</v>
      </c>
      <c r="B12" s="74" t="s">
        <v>63</v>
      </c>
      <c r="C12" s="34" t="s">
        <v>35</v>
      </c>
      <c r="D12" s="34">
        <v>1450</v>
      </c>
      <c r="E12" s="34">
        <v>540</v>
      </c>
      <c r="F12" s="34">
        <v>9.6</v>
      </c>
      <c r="G12" s="34" t="s">
        <v>61</v>
      </c>
      <c r="H12" s="46" t="s">
        <v>37</v>
      </c>
      <c r="I12" s="46" t="s">
        <v>47</v>
      </c>
      <c r="J12" s="46"/>
      <c r="K12" s="46"/>
      <c r="L12" s="53" t="s">
        <v>64</v>
      </c>
      <c r="M12" s="54" t="s">
        <v>65</v>
      </c>
      <c r="N12" s="38"/>
    </row>
    <row r="13" spans="1:14" ht="47.25" customHeight="1">
      <c r="A13" s="61">
        <v>45664</v>
      </c>
      <c r="B13" s="74" t="s">
        <v>66</v>
      </c>
      <c r="C13" s="34" t="s">
        <v>67</v>
      </c>
      <c r="D13" s="34">
        <v>1762</v>
      </c>
      <c r="E13" s="34">
        <v>650</v>
      </c>
      <c r="F13" s="34">
        <v>8.5</v>
      </c>
      <c r="G13" s="34" t="s">
        <v>68</v>
      </c>
      <c r="H13" s="46" t="s">
        <v>37</v>
      </c>
      <c r="I13" s="46" t="s">
        <v>47</v>
      </c>
      <c r="J13" s="46"/>
      <c r="K13" s="46"/>
      <c r="L13" s="53" t="s">
        <v>69</v>
      </c>
      <c r="M13" s="54" t="s">
        <v>70</v>
      </c>
      <c r="N13" s="38"/>
    </row>
    <row r="14" spans="1:14" ht="47.25" hidden="1" customHeight="1">
      <c r="A14" s="61">
        <v>45666</v>
      </c>
      <c r="B14" s="45" t="s">
        <v>71</v>
      </c>
      <c r="C14" s="34" t="s">
        <v>72</v>
      </c>
      <c r="D14" s="34">
        <v>1873</v>
      </c>
      <c r="E14" s="34">
        <v>500</v>
      </c>
      <c r="F14" s="34">
        <v>5.8</v>
      </c>
      <c r="G14" s="34" t="s">
        <v>73</v>
      </c>
      <c r="H14" s="34" t="s">
        <v>62</v>
      </c>
      <c r="I14" s="46" t="s">
        <v>25</v>
      </c>
      <c r="J14" s="46"/>
      <c r="K14" s="46"/>
      <c r="L14" s="53" t="s">
        <v>42</v>
      </c>
      <c r="M14" s="65" t="s">
        <v>27</v>
      </c>
      <c r="N14" s="38"/>
    </row>
    <row r="15" spans="1:14" ht="47.25" hidden="1" customHeight="1">
      <c r="A15" s="61">
        <v>45667</v>
      </c>
      <c r="B15" s="45" t="s">
        <v>71</v>
      </c>
      <c r="C15" s="34" t="s">
        <v>72</v>
      </c>
      <c r="D15" s="34">
        <v>1873</v>
      </c>
      <c r="E15" s="34">
        <v>500</v>
      </c>
      <c r="F15" s="34">
        <v>5.8</v>
      </c>
      <c r="G15" s="34" t="s">
        <v>73</v>
      </c>
      <c r="H15" s="46" t="s">
        <v>46</v>
      </c>
      <c r="I15" s="46" t="s">
        <v>25</v>
      </c>
      <c r="J15" s="46"/>
      <c r="K15" s="46"/>
      <c r="L15" s="53" t="s">
        <v>42</v>
      </c>
      <c r="M15" s="65" t="s">
        <v>27</v>
      </c>
      <c r="N15" s="38"/>
    </row>
    <row r="16" spans="1:14" ht="47.25" customHeight="1">
      <c r="A16" s="61">
        <v>45670</v>
      </c>
      <c r="B16" s="74" t="s">
        <v>71</v>
      </c>
      <c r="C16" s="34" t="s">
        <v>72</v>
      </c>
      <c r="D16" s="34">
        <v>1873</v>
      </c>
      <c r="E16" s="34">
        <v>500</v>
      </c>
      <c r="F16" s="34">
        <v>5.8</v>
      </c>
      <c r="G16" s="34" t="s">
        <v>74</v>
      </c>
      <c r="H16" s="46" t="s">
        <v>46</v>
      </c>
      <c r="I16" s="46" t="s">
        <v>47</v>
      </c>
      <c r="J16" s="46"/>
      <c r="K16" s="46"/>
      <c r="L16" s="53" t="s">
        <v>64</v>
      </c>
      <c r="M16" s="54" t="s">
        <v>75</v>
      </c>
      <c r="N16" s="38"/>
    </row>
    <row r="17" spans="1:14" ht="47.25" hidden="1" customHeight="1">
      <c r="A17" s="61">
        <v>45671</v>
      </c>
      <c r="B17" s="45" t="s">
        <v>76</v>
      </c>
      <c r="C17" s="34" t="s">
        <v>77</v>
      </c>
      <c r="D17" s="34">
        <v>1645</v>
      </c>
      <c r="E17" s="46" t="s">
        <v>78</v>
      </c>
      <c r="F17" s="34">
        <v>10</v>
      </c>
      <c r="G17" s="46" t="s">
        <v>79</v>
      </c>
      <c r="H17" s="46" t="s">
        <v>52</v>
      </c>
      <c r="I17" s="46" t="s">
        <v>25</v>
      </c>
      <c r="J17" s="46"/>
      <c r="K17" s="46"/>
      <c r="M17" s="65" t="s">
        <v>27</v>
      </c>
      <c r="N17" s="38"/>
    </row>
    <row r="18" spans="1:14" ht="47.25" customHeight="1">
      <c r="A18" s="61">
        <v>45671</v>
      </c>
      <c r="B18" s="74" t="s">
        <v>80</v>
      </c>
      <c r="C18" s="34" t="s">
        <v>77</v>
      </c>
      <c r="D18" s="34">
        <v>1785</v>
      </c>
      <c r="E18" s="34">
        <v>1170</v>
      </c>
      <c r="F18" s="34">
        <v>10</v>
      </c>
      <c r="G18" s="46"/>
      <c r="H18" s="46" t="s">
        <v>52</v>
      </c>
      <c r="I18" s="46" t="s">
        <v>18</v>
      </c>
      <c r="J18" s="46" t="s">
        <v>31</v>
      </c>
      <c r="K18" s="46"/>
      <c r="L18" s="53" t="s">
        <v>81</v>
      </c>
      <c r="M18" s="54" t="s">
        <v>82</v>
      </c>
      <c r="N18" s="38"/>
    </row>
    <row r="19" spans="1:14" ht="47.25" customHeight="1">
      <c r="A19" s="61">
        <v>45673</v>
      </c>
      <c r="B19" s="74" t="s">
        <v>83</v>
      </c>
      <c r="C19" s="34" t="s">
        <v>67</v>
      </c>
      <c r="D19" s="34">
        <v>1565</v>
      </c>
      <c r="E19" s="34">
        <v>400</v>
      </c>
      <c r="F19" s="34">
        <v>11.3</v>
      </c>
      <c r="G19" s="46" t="s">
        <v>84</v>
      </c>
      <c r="H19" s="34" t="s">
        <v>85</v>
      </c>
      <c r="I19" s="46" t="s">
        <v>18</v>
      </c>
      <c r="J19" s="46" t="s">
        <v>31</v>
      </c>
      <c r="K19" s="46"/>
      <c r="L19" s="53" t="s">
        <v>48</v>
      </c>
      <c r="M19" s="54" t="s">
        <v>86</v>
      </c>
      <c r="N19" s="38"/>
    </row>
    <row r="20" spans="1:14" ht="47.25" customHeight="1">
      <c r="A20" s="61">
        <v>45674</v>
      </c>
      <c r="B20" s="74" t="s">
        <v>83</v>
      </c>
      <c r="C20" s="34" t="s">
        <v>67</v>
      </c>
      <c r="D20" s="34">
        <v>1565</v>
      </c>
      <c r="E20" s="34">
        <v>400</v>
      </c>
      <c r="F20" s="34">
        <v>11.3</v>
      </c>
      <c r="G20" s="46" t="s">
        <v>84</v>
      </c>
      <c r="H20" s="46" t="s">
        <v>87</v>
      </c>
      <c r="I20" s="46" t="s">
        <v>18</v>
      </c>
      <c r="J20" s="46" t="s">
        <v>31</v>
      </c>
      <c r="K20" s="46"/>
      <c r="L20" s="53" t="s">
        <v>48</v>
      </c>
      <c r="M20" s="54" t="s">
        <v>88</v>
      </c>
      <c r="N20" s="38"/>
    </row>
    <row r="21" spans="1:14" ht="47.25" customHeight="1">
      <c r="A21" s="61">
        <v>45678</v>
      </c>
      <c r="B21" s="74" t="s">
        <v>89</v>
      </c>
      <c r="C21" s="34" t="s">
        <v>44</v>
      </c>
      <c r="D21" s="34">
        <v>2150</v>
      </c>
      <c r="E21" s="46" t="s">
        <v>90</v>
      </c>
      <c r="F21" s="46" t="s">
        <v>91</v>
      </c>
      <c r="G21" s="46" t="s">
        <v>92</v>
      </c>
      <c r="H21" s="46" t="s">
        <v>93</v>
      </c>
      <c r="I21" s="46" t="s">
        <v>47</v>
      </c>
      <c r="J21" s="46"/>
      <c r="K21" s="46"/>
      <c r="L21" s="53" t="s">
        <v>48</v>
      </c>
      <c r="M21" s="54" t="s">
        <v>94</v>
      </c>
      <c r="N21" s="38"/>
    </row>
    <row r="22" spans="1:14" ht="47.25" hidden="1" customHeight="1">
      <c r="A22" s="61">
        <v>45680</v>
      </c>
      <c r="B22" s="45" t="s">
        <v>95</v>
      </c>
      <c r="C22" s="34" t="s">
        <v>29</v>
      </c>
      <c r="D22" s="34">
        <v>1617</v>
      </c>
      <c r="E22" s="34">
        <v>460</v>
      </c>
      <c r="F22" s="34">
        <v>8.5</v>
      </c>
      <c r="G22" s="34" t="s">
        <v>96</v>
      </c>
      <c r="H22" s="46" t="s">
        <v>97</v>
      </c>
      <c r="I22" s="46" t="s">
        <v>25</v>
      </c>
      <c r="J22" s="46"/>
      <c r="K22" s="46"/>
      <c r="L22" s="53" t="s">
        <v>42</v>
      </c>
      <c r="M22" s="65" t="s">
        <v>27</v>
      </c>
      <c r="N22" s="38"/>
    </row>
    <row r="23" spans="1:14" ht="47.25" customHeight="1">
      <c r="A23" s="61">
        <v>45681</v>
      </c>
      <c r="B23" s="74" t="s">
        <v>95</v>
      </c>
      <c r="C23" s="34" t="s">
        <v>29</v>
      </c>
      <c r="D23" s="34">
        <v>1617</v>
      </c>
      <c r="E23" s="34">
        <v>460</v>
      </c>
      <c r="F23" s="34">
        <v>8.5</v>
      </c>
      <c r="G23" s="34" t="s">
        <v>96</v>
      </c>
      <c r="H23" s="46" t="s">
        <v>87</v>
      </c>
      <c r="I23" s="46" t="s">
        <v>18</v>
      </c>
      <c r="J23" s="46" t="s">
        <v>31</v>
      </c>
      <c r="K23" s="46"/>
      <c r="L23" s="53" t="s">
        <v>48</v>
      </c>
      <c r="M23" s="54" t="s">
        <v>98</v>
      </c>
      <c r="N23" s="38"/>
    </row>
    <row r="24" spans="1:14" ht="47.25" hidden="1" customHeight="1">
      <c r="A24" s="61">
        <v>45685</v>
      </c>
      <c r="B24" s="45" t="s">
        <v>99</v>
      </c>
      <c r="C24" s="34" t="s">
        <v>15</v>
      </c>
      <c r="D24" s="34">
        <v>1966</v>
      </c>
      <c r="E24" s="34">
        <v>1000</v>
      </c>
      <c r="F24" s="34">
        <v>12</v>
      </c>
      <c r="G24" s="34" t="s">
        <v>100</v>
      </c>
      <c r="H24" s="46" t="s">
        <v>24</v>
      </c>
      <c r="I24" s="46" t="s">
        <v>25</v>
      </c>
      <c r="J24" s="46"/>
      <c r="K24" s="46"/>
      <c r="L24" s="53" t="s">
        <v>42</v>
      </c>
      <c r="M24" s="65" t="s">
        <v>27</v>
      </c>
      <c r="N24" s="38"/>
    </row>
    <row r="25" spans="1:14" ht="47.25" hidden="1" customHeight="1">
      <c r="A25" s="61">
        <v>45687</v>
      </c>
      <c r="B25" s="45" t="s">
        <v>101</v>
      </c>
      <c r="C25" s="34" t="s">
        <v>72</v>
      </c>
      <c r="D25" s="34">
        <v>2180</v>
      </c>
      <c r="E25" s="34">
        <v>570</v>
      </c>
      <c r="F25" s="34">
        <v>11</v>
      </c>
      <c r="G25" s="34" t="s">
        <v>102</v>
      </c>
      <c r="H25" s="46" t="s">
        <v>52</v>
      </c>
      <c r="I25" s="46" t="s">
        <v>25</v>
      </c>
      <c r="J25" s="46"/>
      <c r="K25" s="46"/>
      <c r="L25" s="53" t="s">
        <v>42</v>
      </c>
      <c r="M25" s="65" t="s">
        <v>27</v>
      </c>
      <c r="N25" s="38"/>
    </row>
    <row r="26" spans="1:14" ht="47.25" hidden="1" customHeight="1">
      <c r="A26" s="61">
        <v>45688</v>
      </c>
      <c r="B26" s="45" t="s">
        <v>101</v>
      </c>
      <c r="C26" s="34" t="s">
        <v>72</v>
      </c>
      <c r="D26" s="34">
        <v>2180</v>
      </c>
      <c r="E26" s="34">
        <v>570</v>
      </c>
      <c r="F26" s="34">
        <v>11</v>
      </c>
      <c r="G26" s="34" t="s">
        <v>103</v>
      </c>
      <c r="H26" s="46" t="s">
        <v>37</v>
      </c>
      <c r="I26" s="46" t="s">
        <v>25</v>
      </c>
      <c r="J26" s="46"/>
      <c r="K26" s="46"/>
      <c r="L26" s="53" t="s">
        <v>42</v>
      </c>
      <c r="M26" s="65" t="s">
        <v>27</v>
      </c>
      <c r="N26" s="38"/>
    </row>
    <row r="27" spans="1:14" ht="47.25" customHeight="1">
      <c r="A27" s="61">
        <v>45689</v>
      </c>
      <c r="B27" s="74" t="s">
        <v>101</v>
      </c>
      <c r="C27" s="34" t="s">
        <v>72</v>
      </c>
      <c r="D27" s="34">
        <v>2180</v>
      </c>
      <c r="E27" s="34">
        <v>570</v>
      </c>
      <c r="F27" s="34">
        <v>11</v>
      </c>
      <c r="G27" s="34" t="s">
        <v>102</v>
      </c>
      <c r="H27" s="46" t="s">
        <v>37</v>
      </c>
      <c r="I27" s="46" t="s">
        <v>47</v>
      </c>
      <c r="J27" s="46"/>
      <c r="K27" s="46"/>
      <c r="L27" s="53" t="s">
        <v>104</v>
      </c>
      <c r="M27" s="54" t="s">
        <v>105</v>
      </c>
      <c r="N27" s="38"/>
    </row>
    <row r="28" spans="1:14" ht="47.25" customHeight="1">
      <c r="A28" s="61">
        <v>45692</v>
      </c>
      <c r="B28" s="74" t="s">
        <v>106</v>
      </c>
      <c r="C28" s="34" t="s">
        <v>107</v>
      </c>
      <c r="D28" s="46" t="s">
        <v>108</v>
      </c>
      <c r="E28" s="46" t="s">
        <v>109</v>
      </c>
      <c r="F28" s="46" t="s">
        <v>110</v>
      </c>
      <c r="G28" s="46" t="s">
        <v>111</v>
      </c>
      <c r="H28" s="46" t="s">
        <v>37</v>
      </c>
      <c r="I28" s="46" t="s">
        <v>18</v>
      </c>
      <c r="J28" s="46" t="s">
        <v>31</v>
      </c>
      <c r="K28" s="46"/>
      <c r="L28" s="53" t="s">
        <v>104</v>
      </c>
      <c r="M28" s="54" t="s">
        <v>112</v>
      </c>
      <c r="N28" s="38"/>
    </row>
    <row r="29" spans="1:14" ht="47.25" customHeight="1">
      <c r="A29" s="61">
        <v>45694</v>
      </c>
      <c r="B29" s="74" t="s">
        <v>113</v>
      </c>
      <c r="C29" s="34" t="s">
        <v>35</v>
      </c>
      <c r="D29" s="34">
        <v>1510</v>
      </c>
      <c r="E29" s="34">
        <v>580</v>
      </c>
      <c r="F29" s="34">
        <v>9.8000000000000007</v>
      </c>
      <c r="G29" s="34" t="s">
        <v>61</v>
      </c>
      <c r="H29" s="46" t="s">
        <v>114</v>
      </c>
      <c r="I29" s="46" t="s">
        <v>18</v>
      </c>
      <c r="J29" s="46" t="s">
        <v>115</v>
      </c>
      <c r="K29" s="46"/>
      <c r="L29" s="53" t="s">
        <v>104</v>
      </c>
      <c r="M29" s="54" t="s">
        <v>116</v>
      </c>
      <c r="N29" s="38"/>
    </row>
    <row r="30" spans="1:14" ht="47.25" customHeight="1">
      <c r="A30" s="61">
        <v>45695</v>
      </c>
      <c r="B30" s="74" t="s">
        <v>113</v>
      </c>
      <c r="C30" s="34" t="s">
        <v>35</v>
      </c>
      <c r="D30" s="34">
        <v>1510</v>
      </c>
      <c r="E30" s="34">
        <v>580</v>
      </c>
      <c r="F30" s="34">
        <v>9.8000000000000007</v>
      </c>
      <c r="G30" s="34" t="s">
        <v>61</v>
      </c>
      <c r="H30" s="34" t="s">
        <v>17</v>
      </c>
      <c r="I30" s="46" t="s">
        <v>18</v>
      </c>
      <c r="J30" s="46" t="s">
        <v>115</v>
      </c>
      <c r="K30" s="46"/>
      <c r="L30" s="53" t="s">
        <v>104</v>
      </c>
      <c r="M30" s="54" t="s">
        <v>117</v>
      </c>
      <c r="N30" s="38"/>
    </row>
    <row r="31" spans="1:14" ht="47.25" hidden="1" customHeight="1">
      <c r="A31" s="61">
        <v>45699</v>
      </c>
      <c r="B31" s="45" t="s">
        <v>118</v>
      </c>
      <c r="C31" s="34" t="s">
        <v>67</v>
      </c>
      <c r="D31" s="34">
        <v>1720</v>
      </c>
      <c r="E31" s="34">
        <v>920</v>
      </c>
      <c r="F31" s="34">
        <v>11.8</v>
      </c>
      <c r="G31" s="34" t="s">
        <v>100</v>
      </c>
      <c r="H31" s="46" t="s">
        <v>119</v>
      </c>
      <c r="I31" s="46" t="s">
        <v>25</v>
      </c>
      <c r="J31" s="46"/>
      <c r="K31" s="46"/>
      <c r="L31" s="53" t="s">
        <v>42</v>
      </c>
      <c r="M31" s="65" t="s">
        <v>27</v>
      </c>
      <c r="N31" s="38"/>
    </row>
    <row r="32" spans="1:14" ht="47.25" hidden="1" customHeight="1">
      <c r="A32" s="61">
        <v>45701</v>
      </c>
      <c r="B32" s="45" t="s">
        <v>120</v>
      </c>
      <c r="C32" s="34" t="s">
        <v>22</v>
      </c>
      <c r="D32" s="34">
        <v>1703</v>
      </c>
      <c r="E32" s="34">
        <v>510</v>
      </c>
      <c r="F32" s="34">
        <v>10</v>
      </c>
      <c r="G32" s="34" t="s">
        <v>121</v>
      </c>
      <c r="H32" s="46" t="s">
        <v>52</v>
      </c>
      <c r="I32" s="46" t="s">
        <v>25</v>
      </c>
      <c r="J32" s="46"/>
      <c r="K32" s="46"/>
      <c r="L32" s="53" t="s">
        <v>42</v>
      </c>
      <c r="M32" s="65" t="s">
        <v>27</v>
      </c>
      <c r="N32" s="38"/>
    </row>
    <row r="33" spans="1:14" ht="47.25" customHeight="1">
      <c r="A33" s="61">
        <v>45702</v>
      </c>
      <c r="B33" s="74" t="s">
        <v>120</v>
      </c>
      <c r="C33" s="34" t="s">
        <v>22</v>
      </c>
      <c r="D33" s="34">
        <v>1703</v>
      </c>
      <c r="E33" s="34">
        <v>510</v>
      </c>
      <c r="F33" s="34">
        <v>10</v>
      </c>
      <c r="G33" s="34" t="s">
        <v>121</v>
      </c>
      <c r="H33" s="46" t="s">
        <v>17</v>
      </c>
      <c r="I33" s="46" t="s">
        <v>18</v>
      </c>
      <c r="J33" s="46" t="s">
        <v>31</v>
      </c>
      <c r="K33" s="46"/>
      <c r="L33" s="53" t="s">
        <v>104</v>
      </c>
      <c r="N33" s="38"/>
    </row>
    <row r="34" spans="1:14" ht="47.25" customHeight="1">
      <c r="A34" s="61">
        <v>45708</v>
      </c>
      <c r="B34" s="74" t="s">
        <v>122</v>
      </c>
      <c r="C34" s="34" t="s">
        <v>35</v>
      </c>
      <c r="D34" s="34">
        <v>1665</v>
      </c>
      <c r="E34" s="34">
        <v>660</v>
      </c>
      <c r="F34" s="34">
        <v>10.4</v>
      </c>
      <c r="G34" s="34" t="s">
        <v>123</v>
      </c>
      <c r="H34" s="46" t="s">
        <v>119</v>
      </c>
      <c r="I34" s="46" t="s">
        <v>18</v>
      </c>
      <c r="J34" s="46" t="s">
        <v>31</v>
      </c>
      <c r="K34" s="46"/>
      <c r="N34" s="38"/>
    </row>
    <row r="35" spans="1:14" ht="47.25" customHeight="1">
      <c r="A35" s="61">
        <v>45709</v>
      </c>
      <c r="B35" s="74" t="s">
        <v>122</v>
      </c>
      <c r="C35" s="34" t="s">
        <v>35</v>
      </c>
      <c r="D35" s="34">
        <v>1665</v>
      </c>
      <c r="E35" s="34">
        <v>660</v>
      </c>
      <c r="F35" s="34">
        <v>10.4</v>
      </c>
      <c r="G35" s="34" t="s">
        <v>123</v>
      </c>
      <c r="H35" s="34" t="s">
        <v>37</v>
      </c>
      <c r="I35" s="46" t="s">
        <v>18</v>
      </c>
      <c r="J35" s="46" t="s">
        <v>31</v>
      </c>
      <c r="K35" s="46"/>
      <c r="L35" s="53" t="s">
        <v>124</v>
      </c>
      <c r="M35" s="54" t="s">
        <v>125</v>
      </c>
      <c r="N35" s="38"/>
    </row>
    <row r="36" spans="1:14" ht="47.25" customHeight="1">
      <c r="A36" s="61">
        <v>45712</v>
      </c>
      <c r="B36" s="74" t="s">
        <v>126</v>
      </c>
      <c r="C36" s="34" t="s">
        <v>77</v>
      </c>
      <c r="D36" s="34">
        <v>2440</v>
      </c>
      <c r="E36" s="34">
        <v>980</v>
      </c>
      <c r="F36" s="34">
        <v>9.3000000000000007</v>
      </c>
      <c r="G36" s="34" t="s">
        <v>127</v>
      </c>
      <c r="H36" s="46" t="s">
        <v>93</v>
      </c>
      <c r="I36" s="46" t="s">
        <v>47</v>
      </c>
      <c r="J36" s="46"/>
      <c r="K36" s="46"/>
      <c r="L36" s="53" t="s">
        <v>104</v>
      </c>
      <c r="M36" s="54" t="s">
        <v>128</v>
      </c>
      <c r="N36" s="38"/>
    </row>
    <row r="37" spans="1:14" ht="47.25" hidden="1" customHeight="1">
      <c r="A37" s="61">
        <v>45715</v>
      </c>
      <c r="B37" s="45" t="s">
        <v>129</v>
      </c>
      <c r="C37" s="34" t="s">
        <v>35</v>
      </c>
      <c r="D37" s="34">
        <v>1623</v>
      </c>
      <c r="E37" s="34">
        <v>430</v>
      </c>
      <c r="F37" s="34">
        <v>10.3</v>
      </c>
      <c r="G37" s="34" t="s">
        <v>16</v>
      </c>
      <c r="H37" s="46" t="s">
        <v>130</v>
      </c>
      <c r="I37" s="46" t="s">
        <v>25</v>
      </c>
      <c r="J37" s="46"/>
      <c r="K37" s="46"/>
      <c r="L37" s="53" t="s">
        <v>131</v>
      </c>
      <c r="M37" s="65" t="s">
        <v>27</v>
      </c>
      <c r="N37" s="38"/>
    </row>
    <row r="38" spans="1:14" ht="47.25" customHeight="1">
      <c r="A38" s="61">
        <v>45715</v>
      </c>
      <c r="B38" s="74" t="s">
        <v>132</v>
      </c>
      <c r="C38" s="34" t="s">
        <v>35</v>
      </c>
      <c r="D38" s="34">
        <v>923</v>
      </c>
      <c r="E38" s="34">
        <v>1000</v>
      </c>
      <c r="F38" s="34">
        <v>15</v>
      </c>
      <c r="G38" s="34"/>
      <c r="H38" s="34" t="s">
        <v>46</v>
      </c>
      <c r="I38" s="46" t="s">
        <v>18</v>
      </c>
      <c r="J38" s="46" t="s">
        <v>31</v>
      </c>
      <c r="K38" s="46"/>
      <c r="L38" s="53" t="s">
        <v>133</v>
      </c>
      <c r="M38" s="54" t="s">
        <v>134</v>
      </c>
      <c r="N38" s="38"/>
    </row>
    <row r="39" spans="1:14" ht="47.25" customHeight="1">
      <c r="A39" s="61">
        <v>45716</v>
      </c>
      <c r="B39" s="74" t="s">
        <v>132</v>
      </c>
      <c r="C39" s="34" t="s">
        <v>35</v>
      </c>
      <c r="D39" s="34">
        <v>923</v>
      </c>
      <c r="E39" s="34">
        <v>1000</v>
      </c>
      <c r="F39" s="34">
        <v>15</v>
      </c>
      <c r="G39" s="34"/>
      <c r="H39" s="34" t="s">
        <v>52</v>
      </c>
      <c r="I39" s="46" t="s">
        <v>18</v>
      </c>
      <c r="J39" s="46" t="s">
        <v>31</v>
      </c>
      <c r="K39" s="46"/>
      <c r="L39" s="53" t="s">
        <v>133</v>
      </c>
      <c r="M39" s="54" t="s">
        <v>135</v>
      </c>
      <c r="N39" s="38"/>
    </row>
    <row r="40" spans="1:14" ht="47.25" customHeight="1">
      <c r="A40" s="61">
        <v>45720</v>
      </c>
      <c r="B40" s="74" t="s">
        <v>136</v>
      </c>
      <c r="C40" s="34" t="s">
        <v>29</v>
      </c>
      <c r="D40" s="34">
        <v>2141</v>
      </c>
      <c r="E40" s="34">
        <v>800</v>
      </c>
      <c r="F40" s="34">
        <v>12.5</v>
      </c>
      <c r="G40" s="34" t="s">
        <v>100</v>
      </c>
      <c r="H40" s="46" t="s">
        <v>52</v>
      </c>
      <c r="I40" s="46" t="s">
        <v>47</v>
      </c>
      <c r="J40" s="46"/>
      <c r="K40" s="46"/>
      <c r="L40" s="53" t="s">
        <v>137</v>
      </c>
      <c r="M40" s="54" t="s">
        <v>138</v>
      </c>
      <c r="N40" s="38"/>
    </row>
    <row r="41" spans="1:14" ht="47.25" customHeight="1">
      <c r="A41" s="61">
        <v>45722</v>
      </c>
      <c r="B41" s="74" t="s">
        <v>139</v>
      </c>
      <c r="C41" s="34" t="s">
        <v>72</v>
      </c>
      <c r="D41" s="34">
        <v>1395</v>
      </c>
      <c r="E41" s="34">
        <v>630</v>
      </c>
      <c r="F41" s="34">
        <v>12.7</v>
      </c>
      <c r="G41" s="34" t="s">
        <v>51</v>
      </c>
      <c r="H41" s="46" t="s">
        <v>87</v>
      </c>
      <c r="I41" s="46" t="s">
        <v>18</v>
      </c>
      <c r="J41" s="46" t="s">
        <v>31</v>
      </c>
      <c r="K41" s="46"/>
      <c r="L41" s="53" t="s">
        <v>140</v>
      </c>
      <c r="M41" s="54" t="s">
        <v>141</v>
      </c>
      <c r="N41" s="38"/>
    </row>
    <row r="42" spans="1:14" ht="47.25" customHeight="1">
      <c r="A42" s="61">
        <v>45723</v>
      </c>
      <c r="B42" s="74" t="s">
        <v>139</v>
      </c>
      <c r="C42" s="34" t="s">
        <v>72</v>
      </c>
      <c r="D42" s="34">
        <v>1395</v>
      </c>
      <c r="E42" s="34">
        <v>720</v>
      </c>
      <c r="F42" s="34">
        <v>14</v>
      </c>
      <c r="G42" s="34" t="s">
        <v>142</v>
      </c>
      <c r="H42" s="46" t="s">
        <v>62</v>
      </c>
      <c r="I42" s="46" t="s">
        <v>18</v>
      </c>
      <c r="J42" s="46" t="s">
        <v>31</v>
      </c>
      <c r="K42" s="46"/>
      <c r="L42" s="53" t="s">
        <v>143</v>
      </c>
      <c r="M42" s="54" t="s">
        <v>144</v>
      </c>
      <c r="N42" s="38"/>
    </row>
    <row r="43" spans="1:14" ht="47.25" hidden="1" customHeight="1">
      <c r="A43" s="61">
        <v>45727</v>
      </c>
      <c r="B43" s="45" t="s">
        <v>145</v>
      </c>
      <c r="C43" s="34" t="s">
        <v>146</v>
      </c>
      <c r="D43" s="34">
        <v>2613</v>
      </c>
      <c r="E43" s="46" t="s">
        <v>147</v>
      </c>
      <c r="F43" s="46" t="s">
        <v>148</v>
      </c>
      <c r="G43" s="46" t="s">
        <v>149</v>
      </c>
      <c r="H43" s="46" t="s">
        <v>37</v>
      </c>
      <c r="I43" s="46" t="s">
        <v>25</v>
      </c>
      <c r="J43" s="46"/>
      <c r="K43" s="46"/>
      <c r="L43" s="53" t="s">
        <v>42</v>
      </c>
      <c r="M43" s="65" t="s">
        <v>27</v>
      </c>
      <c r="N43" s="38"/>
    </row>
    <row r="44" spans="1:14" ht="47.25" customHeight="1">
      <c r="A44" s="61">
        <v>45729</v>
      </c>
      <c r="B44" s="74" t="s">
        <v>150</v>
      </c>
      <c r="C44" s="34" t="s">
        <v>35</v>
      </c>
      <c r="D44" s="34">
        <v>1800</v>
      </c>
      <c r="E44" s="34">
        <v>660</v>
      </c>
      <c r="F44" s="34">
        <v>10.8</v>
      </c>
      <c r="G44" s="34" t="s">
        <v>102</v>
      </c>
      <c r="H44" s="46" t="s">
        <v>62</v>
      </c>
      <c r="I44" s="46" t="s">
        <v>18</v>
      </c>
      <c r="J44" s="46" t="s">
        <v>31</v>
      </c>
      <c r="K44" s="46"/>
      <c r="L44" s="53" t="s">
        <v>104</v>
      </c>
      <c r="M44" s="54" t="s">
        <v>151</v>
      </c>
      <c r="N44" s="38"/>
    </row>
    <row r="45" spans="1:14" ht="47.25" customHeight="1">
      <c r="A45" s="61">
        <v>45730</v>
      </c>
      <c r="B45" s="74" t="s">
        <v>150</v>
      </c>
      <c r="C45" s="34" t="s">
        <v>35</v>
      </c>
      <c r="D45" s="34">
        <v>1800</v>
      </c>
      <c r="E45" s="34">
        <v>660</v>
      </c>
      <c r="F45" s="34">
        <v>10.8</v>
      </c>
      <c r="G45" s="34" t="s">
        <v>102</v>
      </c>
      <c r="H45" s="34" t="s">
        <v>152</v>
      </c>
      <c r="I45" s="46" t="s">
        <v>18</v>
      </c>
      <c r="J45" s="46" t="s">
        <v>31</v>
      </c>
      <c r="K45" s="46"/>
      <c r="L45" s="53" t="s">
        <v>104</v>
      </c>
      <c r="M45" s="54" t="s">
        <v>153</v>
      </c>
      <c r="N45" s="38"/>
    </row>
    <row r="46" spans="1:14" ht="47.25" customHeight="1">
      <c r="A46" s="61">
        <v>45734</v>
      </c>
      <c r="B46" s="74" t="s">
        <v>154</v>
      </c>
      <c r="C46" s="34" t="s">
        <v>146</v>
      </c>
      <c r="D46" s="34">
        <v>2955</v>
      </c>
      <c r="E46" s="34">
        <v>980</v>
      </c>
      <c r="F46" s="34">
        <v>8.3000000000000007</v>
      </c>
      <c r="G46" s="34" t="s">
        <v>155</v>
      </c>
      <c r="H46" s="46" t="s">
        <v>37</v>
      </c>
      <c r="I46" s="46" t="s">
        <v>47</v>
      </c>
      <c r="J46" s="46"/>
      <c r="K46" s="46"/>
      <c r="L46" s="53" t="s">
        <v>104</v>
      </c>
      <c r="M46" s="54" t="s">
        <v>156</v>
      </c>
      <c r="N46" s="38"/>
    </row>
    <row r="47" spans="1:14" ht="47.25" hidden="1" customHeight="1">
      <c r="A47" s="61">
        <v>45736</v>
      </c>
      <c r="B47" s="45" t="s">
        <v>157</v>
      </c>
      <c r="C47" s="34" t="s">
        <v>72</v>
      </c>
      <c r="D47" s="34">
        <v>1803</v>
      </c>
      <c r="E47" s="34">
        <v>420</v>
      </c>
      <c r="F47" s="34">
        <v>7</v>
      </c>
      <c r="G47" s="34" t="s">
        <v>158</v>
      </c>
      <c r="H47" s="46" t="s">
        <v>17</v>
      </c>
      <c r="I47" s="46" t="s">
        <v>25</v>
      </c>
      <c r="J47" s="46"/>
      <c r="K47" s="46"/>
      <c r="L47" s="53" t="s">
        <v>159</v>
      </c>
      <c r="M47" s="65" t="s">
        <v>27</v>
      </c>
      <c r="N47" s="38"/>
    </row>
    <row r="48" spans="1:14" ht="47.25" customHeight="1">
      <c r="A48" s="61">
        <v>45736</v>
      </c>
      <c r="B48" s="74" t="s">
        <v>129</v>
      </c>
      <c r="C48" s="34" t="s">
        <v>35</v>
      </c>
      <c r="D48" s="34">
        <v>1623</v>
      </c>
      <c r="E48" s="34">
        <v>430</v>
      </c>
      <c r="F48" s="34">
        <v>10.3</v>
      </c>
      <c r="G48" s="34" t="s">
        <v>16</v>
      </c>
      <c r="H48" s="34" t="s">
        <v>46</v>
      </c>
      <c r="I48" s="46" t="s">
        <v>18</v>
      </c>
      <c r="J48" s="46"/>
      <c r="K48" s="46"/>
      <c r="L48" s="53" t="s">
        <v>160</v>
      </c>
      <c r="M48" s="54" t="s">
        <v>161</v>
      </c>
      <c r="N48" s="38"/>
    </row>
    <row r="49" spans="1:14" ht="47.25" customHeight="1">
      <c r="A49" s="61">
        <v>45737</v>
      </c>
      <c r="B49" s="74" t="s">
        <v>129</v>
      </c>
      <c r="C49" s="34" t="s">
        <v>35</v>
      </c>
      <c r="D49" s="34">
        <v>1623</v>
      </c>
      <c r="E49" s="34">
        <v>430</v>
      </c>
      <c r="F49" s="34">
        <v>10.3</v>
      </c>
      <c r="G49" s="34" t="s">
        <v>16</v>
      </c>
      <c r="H49" s="46" t="s">
        <v>17</v>
      </c>
      <c r="I49" s="46" t="s">
        <v>18</v>
      </c>
      <c r="J49" s="46"/>
      <c r="K49" s="46"/>
      <c r="L49" s="53" t="s">
        <v>160</v>
      </c>
      <c r="M49" s="54" t="s">
        <v>162</v>
      </c>
      <c r="N49" s="38"/>
    </row>
    <row r="50" spans="1:14" ht="47.25" customHeight="1">
      <c r="A50" s="61">
        <v>45741</v>
      </c>
      <c r="B50" s="74" t="s">
        <v>163</v>
      </c>
      <c r="C50" s="34" t="s">
        <v>35</v>
      </c>
      <c r="D50" s="34">
        <v>1979</v>
      </c>
      <c r="E50" s="34">
        <v>940</v>
      </c>
      <c r="F50" s="34">
        <v>12</v>
      </c>
      <c r="G50" s="34" t="s">
        <v>164</v>
      </c>
      <c r="H50" s="46" t="s">
        <v>37</v>
      </c>
      <c r="I50" s="46" t="s">
        <v>18</v>
      </c>
      <c r="J50" s="46"/>
      <c r="K50" s="46"/>
      <c r="L50" s="53" t="s">
        <v>165</v>
      </c>
      <c r="M50" s="54" t="s">
        <v>166</v>
      </c>
      <c r="N50" s="38"/>
    </row>
    <row r="51" spans="1:14" ht="47.25" customHeight="1">
      <c r="A51" s="61">
        <v>45743</v>
      </c>
      <c r="B51" s="74" t="s">
        <v>167</v>
      </c>
      <c r="C51" s="34" t="s">
        <v>168</v>
      </c>
      <c r="D51" s="34">
        <v>1903</v>
      </c>
      <c r="E51" s="34">
        <v>530</v>
      </c>
      <c r="F51" s="34">
        <v>6.8</v>
      </c>
      <c r="G51" s="34" t="s">
        <v>169</v>
      </c>
      <c r="H51" s="46" t="s">
        <v>62</v>
      </c>
      <c r="I51" s="46" t="s">
        <v>18</v>
      </c>
      <c r="J51" s="46"/>
      <c r="K51" s="46"/>
      <c r="L51" s="53" t="s">
        <v>170</v>
      </c>
      <c r="M51" s="54" t="s">
        <v>171</v>
      </c>
      <c r="N51" s="38"/>
    </row>
    <row r="52" spans="1:14" ht="47.25" customHeight="1">
      <c r="A52" s="61">
        <v>45744</v>
      </c>
      <c r="B52" s="74" t="s">
        <v>167</v>
      </c>
      <c r="C52" s="34" t="s">
        <v>168</v>
      </c>
      <c r="D52" s="34">
        <v>1903</v>
      </c>
      <c r="E52" s="34">
        <v>530</v>
      </c>
      <c r="F52" s="34">
        <v>6.8</v>
      </c>
      <c r="G52" s="34" t="s">
        <v>169</v>
      </c>
      <c r="H52" s="34" t="s">
        <v>17</v>
      </c>
      <c r="I52" s="46" t="s">
        <v>18</v>
      </c>
      <c r="J52" s="46"/>
      <c r="K52" s="46"/>
      <c r="L52" s="53" t="s">
        <v>170</v>
      </c>
      <c r="M52" s="54" t="s">
        <v>172</v>
      </c>
      <c r="N52" s="38"/>
    </row>
    <row r="53" spans="1:14" ht="47.25" customHeight="1">
      <c r="A53" s="61">
        <v>45748</v>
      </c>
      <c r="B53" s="74" t="s">
        <v>173</v>
      </c>
      <c r="C53" s="34" t="s">
        <v>35</v>
      </c>
      <c r="D53" s="46" t="s">
        <v>174</v>
      </c>
      <c r="E53" s="46" t="s">
        <v>175</v>
      </c>
      <c r="F53" s="34" t="s">
        <v>176</v>
      </c>
      <c r="G53" s="46" t="s">
        <v>177</v>
      </c>
      <c r="H53" s="46" t="s">
        <v>46</v>
      </c>
      <c r="I53" s="46" t="s">
        <v>18</v>
      </c>
      <c r="J53" s="46"/>
      <c r="K53" s="46"/>
      <c r="L53" s="53" t="s">
        <v>104</v>
      </c>
      <c r="M53" s="54" t="s">
        <v>178</v>
      </c>
      <c r="N53" s="38"/>
    </row>
    <row r="54" spans="1:14" ht="47.25" hidden="1" customHeight="1">
      <c r="A54" s="61">
        <v>45750</v>
      </c>
      <c r="B54" s="45" t="s">
        <v>179</v>
      </c>
      <c r="C54" s="34" t="s">
        <v>146</v>
      </c>
      <c r="D54" s="34">
        <v>2640</v>
      </c>
      <c r="E54" s="34">
        <v>650</v>
      </c>
      <c r="F54" s="34">
        <v>5.8</v>
      </c>
      <c r="G54" s="34" t="s">
        <v>180</v>
      </c>
      <c r="H54" s="46" t="s">
        <v>181</v>
      </c>
      <c r="I54" s="46" t="s">
        <v>25</v>
      </c>
      <c r="J54" s="46"/>
      <c r="K54" s="46"/>
      <c r="L54" s="53" t="s">
        <v>182</v>
      </c>
      <c r="M54" s="65" t="s">
        <v>27</v>
      </c>
      <c r="N54" s="38"/>
    </row>
    <row r="55" spans="1:14" ht="47.25" customHeight="1">
      <c r="A55" s="61">
        <v>45750</v>
      </c>
      <c r="B55" s="74" t="s">
        <v>183</v>
      </c>
      <c r="C55" s="34" t="s">
        <v>35</v>
      </c>
      <c r="E55" s="34">
        <v>670</v>
      </c>
      <c r="F55" s="34">
        <v>11.8</v>
      </c>
      <c r="G55" s="34"/>
      <c r="H55" s="46" t="s">
        <v>181</v>
      </c>
      <c r="I55" s="46" t="s">
        <v>18</v>
      </c>
      <c r="J55" s="46"/>
      <c r="K55" s="46"/>
      <c r="L55" s="53" t="s">
        <v>104</v>
      </c>
      <c r="M55" s="54" t="s">
        <v>184</v>
      </c>
      <c r="N55" s="38"/>
    </row>
    <row r="56" spans="1:14" ht="47.25" customHeight="1">
      <c r="A56" s="61">
        <v>45751</v>
      </c>
      <c r="B56" s="74" t="s">
        <v>183</v>
      </c>
      <c r="C56" s="34" t="s">
        <v>35</v>
      </c>
      <c r="E56" s="34">
        <v>670</v>
      </c>
      <c r="F56" s="34">
        <v>11.8</v>
      </c>
      <c r="G56" s="34"/>
      <c r="H56" s="34" t="s">
        <v>17</v>
      </c>
      <c r="I56" s="46" t="s">
        <v>18</v>
      </c>
      <c r="J56" s="46"/>
      <c r="K56" s="46"/>
      <c r="L56" s="53" t="s">
        <v>104</v>
      </c>
      <c r="M56" s="54" t="s">
        <v>185</v>
      </c>
      <c r="N56" s="38"/>
    </row>
    <row r="57" spans="1:14" ht="47.25" customHeight="1">
      <c r="A57" s="61">
        <v>45755</v>
      </c>
      <c r="B57" s="74" t="s">
        <v>186</v>
      </c>
      <c r="C57" s="34" t="s">
        <v>29</v>
      </c>
      <c r="D57" s="34">
        <v>2389</v>
      </c>
      <c r="E57" s="46" t="s">
        <v>187</v>
      </c>
      <c r="F57" s="34" t="s">
        <v>188</v>
      </c>
      <c r="G57" s="46" t="s">
        <v>189</v>
      </c>
      <c r="H57" s="46" t="s">
        <v>119</v>
      </c>
      <c r="I57" s="46"/>
      <c r="J57" s="46"/>
      <c r="K57" s="46"/>
      <c r="L57" s="53" t="s">
        <v>104</v>
      </c>
      <c r="M57" s="54" t="s">
        <v>190</v>
      </c>
      <c r="N57" s="38"/>
    </row>
    <row r="58" spans="1:14" ht="47.25" hidden="1" customHeight="1">
      <c r="A58" s="61">
        <v>45757</v>
      </c>
      <c r="B58" s="45" t="s">
        <v>191</v>
      </c>
      <c r="C58" s="34" t="s">
        <v>35</v>
      </c>
      <c r="D58" s="34">
        <v>1966</v>
      </c>
      <c r="E58" s="34">
        <v>670</v>
      </c>
      <c r="F58" s="34">
        <v>9.1999999999999993</v>
      </c>
      <c r="G58" s="34" t="s">
        <v>123</v>
      </c>
      <c r="H58" s="46" t="s">
        <v>37</v>
      </c>
      <c r="I58" s="46" t="s">
        <v>25</v>
      </c>
      <c r="J58" s="46"/>
      <c r="K58" s="46"/>
      <c r="L58" s="53" t="s">
        <v>192</v>
      </c>
      <c r="M58" s="65" t="s">
        <v>27</v>
      </c>
      <c r="N58" s="38"/>
    </row>
    <row r="59" spans="1:14" ht="47.25" customHeight="1">
      <c r="A59" s="61">
        <v>45757</v>
      </c>
      <c r="B59" s="74" t="s">
        <v>193</v>
      </c>
      <c r="C59" s="34" t="s">
        <v>35</v>
      </c>
      <c r="D59" s="34">
        <v>1708</v>
      </c>
      <c r="E59" s="34">
        <v>686</v>
      </c>
      <c r="F59" s="34" t="s">
        <v>194</v>
      </c>
      <c r="G59" s="34"/>
      <c r="H59" s="34" t="s">
        <v>195</v>
      </c>
      <c r="I59" s="46" t="s">
        <v>18</v>
      </c>
      <c r="J59" s="46"/>
      <c r="K59" s="46"/>
      <c r="L59" s="53" t="s">
        <v>196</v>
      </c>
      <c r="M59" s="54" t="s">
        <v>197</v>
      </c>
      <c r="N59" s="38"/>
    </row>
    <row r="60" spans="1:14" ht="47.25" customHeight="1">
      <c r="A60" s="61">
        <v>45758</v>
      </c>
      <c r="B60" s="74" t="s">
        <v>193</v>
      </c>
      <c r="C60" s="34" t="s">
        <v>35</v>
      </c>
      <c r="D60" s="34">
        <v>1708</v>
      </c>
      <c r="E60" s="34">
        <v>686</v>
      </c>
      <c r="F60" s="34" t="s">
        <v>194</v>
      </c>
      <c r="G60" s="34"/>
      <c r="H60" s="34" t="s">
        <v>17</v>
      </c>
      <c r="I60" s="46" t="s">
        <v>18</v>
      </c>
      <c r="J60" s="46"/>
      <c r="K60" s="46"/>
      <c r="L60" s="53" t="s">
        <v>196</v>
      </c>
      <c r="M60" s="54" t="s">
        <v>198</v>
      </c>
      <c r="N60" s="38"/>
    </row>
    <row r="61" spans="1:14" ht="47.25" hidden="1" customHeight="1">
      <c r="A61" s="61">
        <v>45762</v>
      </c>
      <c r="B61" s="45" t="s">
        <v>199</v>
      </c>
      <c r="C61" s="34" t="s">
        <v>168</v>
      </c>
      <c r="D61" s="34">
        <v>1729</v>
      </c>
      <c r="E61" s="34">
        <v>990</v>
      </c>
      <c r="F61" s="34">
        <v>14</v>
      </c>
      <c r="G61" s="34" t="s">
        <v>100</v>
      </c>
      <c r="H61" s="46" t="s">
        <v>181</v>
      </c>
      <c r="I61" s="46" t="s">
        <v>25</v>
      </c>
      <c r="J61" s="46"/>
      <c r="K61" s="46"/>
      <c r="L61" s="53" t="s">
        <v>200</v>
      </c>
      <c r="M61" s="65" t="s">
        <v>27</v>
      </c>
      <c r="N61" s="38"/>
    </row>
    <row r="62" spans="1:14" ht="47.25" hidden="1" customHeight="1">
      <c r="A62" s="61">
        <v>45764</v>
      </c>
      <c r="B62" s="45" t="s">
        <v>201</v>
      </c>
      <c r="C62" s="34" t="s">
        <v>67</v>
      </c>
      <c r="D62" s="34">
        <v>1690</v>
      </c>
      <c r="E62" s="34">
        <v>700</v>
      </c>
      <c r="F62" s="34">
        <v>7.6</v>
      </c>
      <c r="G62" s="34" t="s">
        <v>123</v>
      </c>
      <c r="H62" s="46" t="s">
        <v>97</v>
      </c>
      <c r="I62" s="46" t="s">
        <v>25</v>
      </c>
      <c r="J62" s="46"/>
      <c r="K62" s="46"/>
      <c r="L62" s="53" t="s">
        <v>200</v>
      </c>
      <c r="M62" s="65" t="s">
        <v>27</v>
      </c>
      <c r="N62" s="38"/>
    </row>
    <row r="63" spans="1:14" ht="47.25" customHeight="1">
      <c r="A63" s="61">
        <v>45765</v>
      </c>
      <c r="B63" s="74" t="s">
        <v>202</v>
      </c>
      <c r="G63" s="34"/>
      <c r="H63" s="34" t="s">
        <v>17</v>
      </c>
      <c r="I63" s="46" t="s">
        <v>18</v>
      </c>
      <c r="J63" s="46"/>
      <c r="K63" s="46"/>
      <c r="L63" s="53" t="s">
        <v>203</v>
      </c>
      <c r="M63" s="54" t="s">
        <v>204</v>
      </c>
      <c r="N63" s="38"/>
    </row>
    <row r="64" spans="1:14" ht="47.25" customHeight="1">
      <c r="A64" s="61">
        <v>45769</v>
      </c>
      <c r="B64" s="74" t="s">
        <v>205</v>
      </c>
      <c r="C64" s="34" t="s">
        <v>35</v>
      </c>
      <c r="D64" s="34">
        <v>1618</v>
      </c>
      <c r="E64" s="34">
        <v>820</v>
      </c>
      <c r="F64" s="34">
        <v>13.6</v>
      </c>
      <c r="G64" s="34" t="s">
        <v>206</v>
      </c>
      <c r="H64" s="46" t="s">
        <v>52</v>
      </c>
      <c r="I64" s="46" t="s">
        <v>18</v>
      </c>
      <c r="J64" s="46"/>
      <c r="K64" s="46"/>
      <c r="L64" s="53" t="s">
        <v>207</v>
      </c>
      <c r="M64" s="54" t="s">
        <v>208</v>
      </c>
      <c r="N64" s="38"/>
    </row>
    <row r="65" spans="1:14" ht="47.25" customHeight="1">
      <c r="A65" s="61">
        <v>45771</v>
      </c>
      <c r="B65" s="74" t="s">
        <v>209</v>
      </c>
      <c r="C65" s="34" t="s">
        <v>67</v>
      </c>
      <c r="D65" s="34">
        <v>1906</v>
      </c>
      <c r="E65" s="34">
        <v>770</v>
      </c>
      <c r="F65" s="34">
        <v>12</v>
      </c>
      <c r="G65" s="34" t="s">
        <v>210</v>
      </c>
      <c r="H65" s="46" t="s">
        <v>211</v>
      </c>
      <c r="I65" s="46" t="s">
        <v>18</v>
      </c>
      <c r="J65" s="46" t="s">
        <v>31</v>
      </c>
      <c r="K65" s="46"/>
      <c r="L65" s="53" t="s">
        <v>212</v>
      </c>
      <c r="M65" s="54" t="s">
        <v>213</v>
      </c>
      <c r="N65" s="38"/>
    </row>
    <row r="66" spans="1:14" ht="47.25" customHeight="1">
      <c r="A66" s="61">
        <v>45772</v>
      </c>
      <c r="B66" s="74" t="s">
        <v>209</v>
      </c>
      <c r="C66" s="34" t="s">
        <v>67</v>
      </c>
      <c r="D66" s="34">
        <v>1906</v>
      </c>
      <c r="E66" s="34">
        <v>770</v>
      </c>
      <c r="F66" s="34">
        <v>12</v>
      </c>
      <c r="G66" s="34" t="s">
        <v>210</v>
      </c>
      <c r="H66" s="34" t="s">
        <v>62</v>
      </c>
      <c r="I66" s="46" t="s">
        <v>18</v>
      </c>
      <c r="J66" s="46" t="s">
        <v>31</v>
      </c>
      <c r="K66" s="46"/>
      <c r="L66" s="53" t="s">
        <v>212</v>
      </c>
      <c r="M66" s="54" t="s">
        <v>214</v>
      </c>
      <c r="N66" s="38"/>
    </row>
    <row r="67" spans="1:14" ht="47.25" customHeight="1">
      <c r="A67" s="61">
        <v>45776</v>
      </c>
      <c r="B67" s="74" t="s">
        <v>215</v>
      </c>
      <c r="C67" s="34" t="s">
        <v>15</v>
      </c>
      <c r="D67" s="34">
        <v>1837</v>
      </c>
      <c r="E67" s="34">
        <v>950</v>
      </c>
      <c r="F67" s="34">
        <v>12.2</v>
      </c>
      <c r="G67" s="34" t="s">
        <v>216</v>
      </c>
      <c r="H67" s="46" t="s">
        <v>211</v>
      </c>
      <c r="I67" s="46" t="s">
        <v>18</v>
      </c>
      <c r="J67" s="46" t="s">
        <v>31</v>
      </c>
      <c r="K67" s="46"/>
      <c r="L67" s="53" t="s">
        <v>217</v>
      </c>
      <c r="M67" s="54" t="s">
        <v>218</v>
      </c>
      <c r="N67" s="38"/>
    </row>
    <row r="68" spans="1:14" ht="47.25" customHeight="1">
      <c r="A68" s="61">
        <v>45778</v>
      </c>
      <c r="B68" s="74" t="s">
        <v>219</v>
      </c>
      <c r="G68" s="34"/>
      <c r="H68" s="34" t="s">
        <v>37</v>
      </c>
      <c r="I68" s="46" t="s">
        <v>18</v>
      </c>
      <c r="J68" s="46"/>
      <c r="K68" s="46"/>
      <c r="N68" s="38"/>
    </row>
    <row r="69" spans="1:14" ht="47.25" customHeight="1">
      <c r="A69" s="61">
        <v>45779</v>
      </c>
      <c r="B69" s="74" t="s">
        <v>220</v>
      </c>
      <c r="C69" s="34" t="s">
        <v>15</v>
      </c>
      <c r="D69" s="34">
        <v>820</v>
      </c>
      <c r="E69" s="34">
        <v>510</v>
      </c>
      <c r="F69" s="34">
        <v>14</v>
      </c>
      <c r="G69" s="34" t="s">
        <v>221</v>
      </c>
      <c r="H69" s="46" t="s">
        <v>52</v>
      </c>
      <c r="I69" s="46" t="s">
        <v>18</v>
      </c>
      <c r="J69" s="46" t="s">
        <v>31</v>
      </c>
      <c r="K69" s="46"/>
      <c r="L69" s="53" t="s">
        <v>222</v>
      </c>
      <c r="N69" s="38"/>
    </row>
    <row r="70" spans="1:14" ht="47.25" hidden="1" customHeight="1">
      <c r="A70" s="61">
        <v>45783</v>
      </c>
      <c r="B70" s="45" t="s">
        <v>223</v>
      </c>
      <c r="C70" s="34" t="s">
        <v>107</v>
      </c>
      <c r="D70" s="34">
        <v>2026</v>
      </c>
      <c r="E70" s="34">
        <v>1250</v>
      </c>
      <c r="F70" s="34">
        <v>11</v>
      </c>
      <c r="G70" s="34" t="s">
        <v>224</v>
      </c>
      <c r="H70" s="46" t="s">
        <v>52</v>
      </c>
      <c r="I70" s="46" t="s">
        <v>25</v>
      </c>
      <c r="J70" s="46"/>
      <c r="K70" s="46"/>
      <c r="M70" s="65" t="s">
        <v>27</v>
      </c>
      <c r="N70" s="38"/>
    </row>
    <row r="71" spans="1:14" ht="47.25" hidden="1" customHeight="1">
      <c r="A71" s="61">
        <v>45785</v>
      </c>
      <c r="B71" s="45" t="s">
        <v>225</v>
      </c>
      <c r="C71" s="34" t="s">
        <v>35</v>
      </c>
      <c r="D71" s="34">
        <v>1691</v>
      </c>
      <c r="E71" s="34">
        <v>600</v>
      </c>
      <c r="F71" s="34">
        <v>14</v>
      </c>
      <c r="G71" s="34" t="s">
        <v>226</v>
      </c>
      <c r="H71" s="46" t="s">
        <v>87</v>
      </c>
      <c r="I71" s="46" t="s">
        <v>25</v>
      </c>
      <c r="J71" s="46"/>
      <c r="K71" s="46"/>
      <c r="M71" s="65" t="s">
        <v>27</v>
      </c>
      <c r="N71" s="38"/>
    </row>
    <row r="72" spans="1:14" ht="47.25" customHeight="1">
      <c r="A72" s="61">
        <v>45786</v>
      </c>
      <c r="B72" s="74" t="s">
        <v>225</v>
      </c>
      <c r="C72" s="34" t="s">
        <v>35</v>
      </c>
      <c r="D72" s="34">
        <v>1691</v>
      </c>
      <c r="E72" s="34">
        <v>600</v>
      </c>
      <c r="F72" s="34">
        <v>14</v>
      </c>
      <c r="G72" s="34" t="s">
        <v>226</v>
      </c>
      <c r="H72" s="34" t="s">
        <v>37</v>
      </c>
      <c r="I72" s="46" t="s">
        <v>18</v>
      </c>
      <c r="J72" s="46" t="s">
        <v>31</v>
      </c>
      <c r="K72" s="46"/>
      <c r="L72" s="53" t="s">
        <v>227</v>
      </c>
      <c r="M72" s="54" t="s">
        <v>228</v>
      </c>
      <c r="N72" s="38"/>
    </row>
    <row r="73" spans="1:14" ht="47.25" customHeight="1">
      <c r="A73" s="61">
        <v>45790</v>
      </c>
      <c r="B73" s="74" t="s">
        <v>229</v>
      </c>
      <c r="C73" s="34" t="s">
        <v>67</v>
      </c>
      <c r="D73" s="34">
        <v>2162</v>
      </c>
      <c r="E73" s="34">
        <v>900</v>
      </c>
      <c r="F73" s="34">
        <v>8</v>
      </c>
      <c r="G73" s="34" t="s">
        <v>230</v>
      </c>
      <c r="H73" s="46" t="s">
        <v>97</v>
      </c>
      <c r="I73" s="46" t="s">
        <v>18</v>
      </c>
      <c r="J73" s="46" t="s">
        <v>115</v>
      </c>
      <c r="K73" s="46"/>
      <c r="L73" s="53" t="s">
        <v>231</v>
      </c>
      <c r="M73" s="54" t="s">
        <v>232</v>
      </c>
      <c r="N73" s="38"/>
    </row>
    <row r="74" spans="1:14" ht="47.25" customHeight="1">
      <c r="A74" s="61">
        <v>45790</v>
      </c>
      <c r="B74" s="74" t="s">
        <v>233</v>
      </c>
      <c r="C74" s="34" t="s">
        <v>107</v>
      </c>
      <c r="G74" s="34"/>
      <c r="H74" s="46" t="s">
        <v>87</v>
      </c>
      <c r="I74" s="46" t="s">
        <v>234</v>
      </c>
      <c r="J74" s="46" t="s">
        <v>31</v>
      </c>
      <c r="K74" s="46"/>
      <c r="L74" s="53" t="s">
        <v>235</v>
      </c>
      <c r="M74" s="54" t="s">
        <v>236</v>
      </c>
      <c r="N74" s="38"/>
    </row>
    <row r="75" spans="1:14" ht="47.25" customHeight="1">
      <c r="A75" s="61">
        <v>45792</v>
      </c>
      <c r="B75" s="74" t="s">
        <v>237</v>
      </c>
      <c r="C75" s="34" t="s">
        <v>22</v>
      </c>
      <c r="D75" s="34">
        <v>1867</v>
      </c>
      <c r="E75" s="34">
        <v>700</v>
      </c>
      <c r="F75" s="34">
        <v>9</v>
      </c>
      <c r="G75" s="34" t="s">
        <v>238</v>
      </c>
      <c r="H75" s="46" t="s">
        <v>62</v>
      </c>
      <c r="I75" s="46"/>
      <c r="J75" s="46" t="s">
        <v>115</v>
      </c>
      <c r="K75" s="46"/>
      <c r="L75" s="53" t="s">
        <v>239</v>
      </c>
      <c r="M75" s="54" t="s">
        <v>240</v>
      </c>
      <c r="N75" s="38"/>
    </row>
    <row r="76" spans="1:14" ht="47.25" customHeight="1">
      <c r="A76" s="61">
        <v>45793</v>
      </c>
      <c r="B76" s="74" t="s">
        <v>237</v>
      </c>
      <c r="C76" s="34" t="s">
        <v>22</v>
      </c>
      <c r="D76" s="34">
        <v>1867</v>
      </c>
      <c r="E76" s="34">
        <v>700</v>
      </c>
      <c r="F76" s="34">
        <v>9</v>
      </c>
      <c r="G76" s="34" t="s">
        <v>238</v>
      </c>
      <c r="H76" s="46" t="s">
        <v>52</v>
      </c>
      <c r="I76" s="46"/>
      <c r="J76" s="46" t="s">
        <v>115</v>
      </c>
      <c r="K76" s="46"/>
      <c r="L76" s="53" t="s">
        <v>241</v>
      </c>
      <c r="M76" s="54" t="s">
        <v>242</v>
      </c>
      <c r="N76" s="38"/>
    </row>
    <row r="77" spans="1:14" ht="47.25" hidden="1" customHeight="1">
      <c r="A77" s="61">
        <v>45797</v>
      </c>
      <c r="B77" s="45" t="s">
        <v>243</v>
      </c>
      <c r="C77" s="34" t="s">
        <v>244</v>
      </c>
      <c r="D77" s="34">
        <v>2435</v>
      </c>
      <c r="E77" s="34">
        <v>900</v>
      </c>
      <c r="F77" s="34">
        <v>13.7</v>
      </c>
      <c r="G77" s="34" t="s">
        <v>245</v>
      </c>
      <c r="H77" s="46" t="s">
        <v>24</v>
      </c>
      <c r="I77" s="46" t="s">
        <v>25</v>
      </c>
      <c r="J77" s="46" t="s">
        <v>246</v>
      </c>
      <c r="K77" s="46"/>
      <c r="M77" s="65" t="s">
        <v>27</v>
      </c>
      <c r="N77" s="38"/>
    </row>
    <row r="78" spans="1:14" ht="47.25" hidden="1" customHeight="1">
      <c r="A78" s="61">
        <v>45799</v>
      </c>
      <c r="B78" s="45" t="s">
        <v>247</v>
      </c>
      <c r="C78" s="34" t="s">
        <v>35</v>
      </c>
      <c r="D78" s="34">
        <v>1700</v>
      </c>
      <c r="E78" s="34">
        <v>560</v>
      </c>
      <c r="F78" s="34">
        <v>11.5</v>
      </c>
      <c r="G78" s="34" t="s">
        <v>158</v>
      </c>
      <c r="H78" s="46" t="s">
        <v>114</v>
      </c>
      <c r="I78" s="46" t="s">
        <v>25</v>
      </c>
      <c r="J78" s="46" t="s">
        <v>246</v>
      </c>
      <c r="K78" s="46"/>
      <c r="M78" s="65" t="s">
        <v>27</v>
      </c>
      <c r="N78" s="38"/>
    </row>
    <row r="79" spans="1:14" ht="47.25" customHeight="1">
      <c r="A79" s="61">
        <v>45800</v>
      </c>
      <c r="B79" s="74" t="s">
        <v>247</v>
      </c>
      <c r="C79" s="34" t="s">
        <v>35</v>
      </c>
      <c r="D79" s="34">
        <v>1700</v>
      </c>
      <c r="E79" s="34">
        <v>560</v>
      </c>
      <c r="F79" s="34">
        <v>11.5</v>
      </c>
      <c r="G79" s="34" t="s">
        <v>158</v>
      </c>
      <c r="H79" s="34" t="s">
        <v>17</v>
      </c>
      <c r="I79" s="46" t="s">
        <v>18</v>
      </c>
      <c r="J79" s="46" t="s">
        <v>246</v>
      </c>
      <c r="K79" s="46"/>
      <c r="L79" s="53" t="s">
        <v>248</v>
      </c>
      <c r="M79" s="54" t="s">
        <v>249</v>
      </c>
      <c r="N79" s="38"/>
    </row>
    <row r="80" spans="1:14" ht="47.25" customHeight="1">
      <c r="A80" s="61">
        <v>45804</v>
      </c>
      <c r="B80" s="74" t="s">
        <v>250</v>
      </c>
      <c r="C80" s="34" t="s">
        <v>251</v>
      </c>
      <c r="D80" s="34">
        <v>2360</v>
      </c>
      <c r="E80" s="34">
        <v>1150</v>
      </c>
      <c r="F80" s="34">
        <v>13.2</v>
      </c>
      <c r="G80" s="34" t="s">
        <v>127</v>
      </c>
      <c r="H80" s="46" t="s">
        <v>93</v>
      </c>
      <c r="I80" s="46" t="s">
        <v>18</v>
      </c>
      <c r="J80" s="46" t="s">
        <v>115</v>
      </c>
      <c r="K80" s="46"/>
      <c r="L80" s="53" t="s">
        <v>104</v>
      </c>
      <c r="M80" s="54" t="s">
        <v>252</v>
      </c>
      <c r="N80" s="38"/>
    </row>
    <row r="81" spans="1:14" ht="47.25" customHeight="1">
      <c r="A81" s="61">
        <v>45804</v>
      </c>
      <c r="B81" s="74" t="s">
        <v>253</v>
      </c>
      <c r="C81" s="34" t="s">
        <v>107</v>
      </c>
      <c r="D81" s="34">
        <v>2015</v>
      </c>
      <c r="E81" s="34">
        <v>750</v>
      </c>
      <c r="F81" s="34">
        <v>10.4</v>
      </c>
      <c r="G81" s="34" t="s">
        <v>254</v>
      </c>
      <c r="H81" s="46" t="s">
        <v>87</v>
      </c>
      <c r="I81" s="46" t="s">
        <v>18</v>
      </c>
      <c r="J81" s="46" t="s">
        <v>31</v>
      </c>
      <c r="K81" s="46"/>
      <c r="L81" s="53" t="s">
        <v>255</v>
      </c>
      <c r="M81" s="54" t="s">
        <v>256</v>
      </c>
      <c r="N81" s="38"/>
    </row>
    <row r="82" spans="1:14" ht="47.25" customHeight="1">
      <c r="A82" s="61">
        <v>45806</v>
      </c>
      <c r="B82" s="74" t="s">
        <v>257</v>
      </c>
      <c r="C82" s="34" t="s">
        <v>35</v>
      </c>
      <c r="D82" s="34">
        <v>1708</v>
      </c>
      <c r="E82" s="34">
        <v>700</v>
      </c>
      <c r="F82" s="34">
        <v>11</v>
      </c>
      <c r="G82" s="34" t="s">
        <v>258</v>
      </c>
      <c r="H82" s="46" t="s">
        <v>87</v>
      </c>
      <c r="I82" s="46" t="s">
        <v>18</v>
      </c>
      <c r="J82" s="46" t="s">
        <v>246</v>
      </c>
      <c r="K82" s="46"/>
      <c r="L82" s="53" t="s">
        <v>259</v>
      </c>
      <c r="N82" s="38"/>
    </row>
    <row r="83" spans="1:14" ht="47.25" customHeight="1">
      <c r="A83" s="61">
        <v>45806</v>
      </c>
      <c r="B83" s="74" t="s">
        <v>260</v>
      </c>
      <c r="C83" s="34" t="s">
        <v>67</v>
      </c>
      <c r="D83" s="34">
        <v>1690</v>
      </c>
      <c r="E83" s="34">
        <v>700</v>
      </c>
      <c r="F83" s="34">
        <v>7.6</v>
      </c>
      <c r="G83" s="34" t="s">
        <v>123</v>
      </c>
      <c r="H83" s="46" t="s">
        <v>87</v>
      </c>
      <c r="I83" s="46" t="s">
        <v>18</v>
      </c>
      <c r="J83" s="46" t="s">
        <v>31</v>
      </c>
      <c r="K83" s="46"/>
      <c r="L83" s="53" t="s">
        <v>261</v>
      </c>
      <c r="M83" s="54" t="s">
        <v>262</v>
      </c>
      <c r="N83" s="38"/>
    </row>
    <row r="84" spans="1:14" ht="47.25" customHeight="1">
      <c r="A84" s="61">
        <v>45807</v>
      </c>
      <c r="B84" s="74" t="s">
        <v>260</v>
      </c>
      <c r="C84" s="34" t="s">
        <v>67</v>
      </c>
      <c r="D84" s="34">
        <v>1690</v>
      </c>
      <c r="E84" s="34">
        <v>700</v>
      </c>
      <c r="F84" s="34">
        <v>7.6</v>
      </c>
      <c r="G84" s="34" t="s">
        <v>123</v>
      </c>
      <c r="H84" s="34" t="s">
        <v>17</v>
      </c>
      <c r="I84" s="46" t="s">
        <v>18</v>
      </c>
      <c r="J84" s="46" t="s">
        <v>31</v>
      </c>
      <c r="K84" s="46"/>
      <c r="L84" s="53" t="s">
        <v>263</v>
      </c>
      <c r="M84" s="54" t="s">
        <v>264</v>
      </c>
      <c r="N84" s="38"/>
    </row>
    <row r="85" spans="1:14" ht="47.25" hidden="1" customHeight="1">
      <c r="A85" s="61">
        <v>45811</v>
      </c>
      <c r="B85" s="45" t="s">
        <v>265</v>
      </c>
      <c r="C85" s="34" t="s">
        <v>67</v>
      </c>
      <c r="D85" s="34">
        <v>2709</v>
      </c>
      <c r="E85" s="34">
        <v>1350</v>
      </c>
      <c r="F85" s="34">
        <v>13.5</v>
      </c>
      <c r="G85" s="34" t="s">
        <v>266</v>
      </c>
      <c r="H85" s="46" t="s">
        <v>37</v>
      </c>
      <c r="I85" s="46" t="s">
        <v>25</v>
      </c>
      <c r="J85" s="46" t="s">
        <v>246</v>
      </c>
      <c r="K85" s="46"/>
      <c r="L85" s="53" t="s">
        <v>267</v>
      </c>
      <c r="M85" s="65" t="s">
        <v>27</v>
      </c>
      <c r="N85" s="38"/>
    </row>
    <row r="86" spans="1:14" ht="47.25" customHeight="1">
      <c r="A86" s="61">
        <v>45811</v>
      </c>
      <c r="B86" s="74" t="s">
        <v>268</v>
      </c>
      <c r="C86" s="34" t="s">
        <v>146</v>
      </c>
      <c r="D86" s="34">
        <v>2443</v>
      </c>
      <c r="E86" s="34">
        <v>1080</v>
      </c>
      <c r="F86" s="34">
        <v>18</v>
      </c>
      <c r="G86" s="34" t="s">
        <v>269</v>
      </c>
      <c r="H86" s="34" t="s">
        <v>37</v>
      </c>
      <c r="I86" s="46" t="s">
        <v>18</v>
      </c>
      <c r="J86" s="46" t="s">
        <v>31</v>
      </c>
      <c r="K86" s="46"/>
      <c r="L86" s="53" t="s">
        <v>270</v>
      </c>
      <c r="M86" s="54" t="s">
        <v>271</v>
      </c>
      <c r="N86" s="38"/>
    </row>
    <row r="87" spans="1:14" ht="47.25" customHeight="1">
      <c r="A87" s="61">
        <v>45813</v>
      </c>
      <c r="B87" s="74" t="s">
        <v>272</v>
      </c>
      <c r="C87" s="34" t="s">
        <v>29</v>
      </c>
      <c r="D87" s="34">
        <v>2010</v>
      </c>
      <c r="E87" s="34">
        <v>815</v>
      </c>
      <c r="F87" s="34">
        <v>9.5</v>
      </c>
      <c r="G87" s="34" t="s">
        <v>238</v>
      </c>
      <c r="H87" s="46" t="s">
        <v>52</v>
      </c>
      <c r="I87" s="46" t="s">
        <v>18</v>
      </c>
      <c r="J87" s="46" t="s">
        <v>31</v>
      </c>
      <c r="K87" s="46"/>
      <c r="L87" s="53" t="s">
        <v>273</v>
      </c>
      <c r="M87" s="54" t="s">
        <v>274</v>
      </c>
      <c r="N87" s="38"/>
    </row>
    <row r="88" spans="1:14" ht="47.25" customHeight="1">
      <c r="A88" s="61">
        <v>45814</v>
      </c>
      <c r="B88" s="74" t="s">
        <v>272</v>
      </c>
      <c r="C88" s="34" t="s">
        <v>29</v>
      </c>
      <c r="D88" s="34">
        <v>2010</v>
      </c>
      <c r="E88" s="34">
        <v>815</v>
      </c>
      <c r="F88" s="34">
        <v>9.5</v>
      </c>
      <c r="G88" s="34" t="s">
        <v>238</v>
      </c>
      <c r="H88" s="46" t="s">
        <v>87</v>
      </c>
      <c r="I88" s="46" t="s">
        <v>18</v>
      </c>
      <c r="J88" s="46" t="s">
        <v>31</v>
      </c>
      <c r="K88" s="46"/>
      <c r="L88" s="53" t="s">
        <v>275</v>
      </c>
      <c r="M88" s="54" t="s">
        <v>276</v>
      </c>
      <c r="N88" s="38"/>
    </row>
    <row r="89" spans="1:14" ht="47.25" customHeight="1">
      <c r="A89" s="61">
        <v>45818</v>
      </c>
      <c r="B89" s="74" t="s">
        <v>277</v>
      </c>
      <c r="C89" s="34" t="s">
        <v>77</v>
      </c>
      <c r="D89" s="34">
        <v>2561</v>
      </c>
      <c r="E89" s="34">
        <v>1030</v>
      </c>
      <c r="F89" s="34">
        <v>16.399999999999999</v>
      </c>
      <c r="G89" s="34" t="s">
        <v>278</v>
      </c>
      <c r="H89" s="46" t="s">
        <v>37</v>
      </c>
      <c r="I89" s="46" t="s">
        <v>18</v>
      </c>
      <c r="J89" s="46" t="s">
        <v>115</v>
      </c>
      <c r="K89" s="46"/>
      <c r="L89" s="53" t="s">
        <v>279</v>
      </c>
      <c r="M89" s="54" t="s">
        <v>280</v>
      </c>
      <c r="N89" s="38"/>
    </row>
    <row r="90" spans="1:14" ht="47.25" customHeight="1">
      <c r="A90" s="61">
        <v>45818</v>
      </c>
      <c r="B90" s="45" t="s">
        <v>281</v>
      </c>
      <c r="G90" s="34"/>
      <c r="H90" s="46" t="s">
        <v>87</v>
      </c>
      <c r="I90" s="46" t="s">
        <v>47</v>
      </c>
      <c r="J90" s="46"/>
      <c r="K90" s="46"/>
      <c r="L90" s="53" t="s">
        <v>282</v>
      </c>
      <c r="M90" s="54" t="s">
        <v>283</v>
      </c>
      <c r="N90" s="38"/>
    </row>
    <row r="91" spans="1:14" ht="47.25" hidden="1" customHeight="1">
      <c r="A91" s="61">
        <v>45820</v>
      </c>
      <c r="B91" s="45" t="s">
        <v>284</v>
      </c>
      <c r="C91" s="34" t="s">
        <v>22</v>
      </c>
      <c r="D91" s="46" t="s">
        <v>285</v>
      </c>
      <c r="E91" s="46" t="s">
        <v>286</v>
      </c>
      <c r="F91" s="46" t="s">
        <v>287</v>
      </c>
      <c r="G91" s="46" t="s">
        <v>288</v>
      </c>
      <c r="H91" s="46" t="s">
        <v>54</v>
      </c>
      <c r="I91" s="46" t="s">
        <v>25</v>
      </c>
      <c r="J91" s="46" t="s">
        <v>246</v>
      </c>
      <c r="K91" s="46"/>
      <c r="L91" s="53" t="s">
        <v>289</v>
      </c>
      <c r="M91" s="65" t="s">
        <v>27</v>
      </c>
      <c r="N91" s="38"/>
    </row>
    <row r="92" spans="1:14" ht="47.25" customHeight="1">
      <c r="A92" s="61">
        <v>45821</v>
      </c>
      <c r="B92" s="74" t="s">
        <v>290</v>
      </c>
      <c r="C92" s="34" t="s">
        <v>22</v>
      </c>
      <c r="D92" s="46" t="s">
        <v>285</v>
      </c>
      <c r="E92" s="46" t="s">
        <v>286</v>
      </c>
      <c r="F92" s="46" t="s">
        <v>287</v>
      </c>
      <c r="G92" s="46" t="s">
        <v>288</v>
      </c>
      <c r="H92" s="46" t="s">
        <v>54</v>
      </c>
      <c r="I92" s="46" t="s">
        <v>18</v>
      </c>
      <c r="J92" s="46"/>
      <c r="K92" s="46"/>
      <c r="L92" s="53" t="s">
        <v>291</v>
      </c>
      <c r="M92" s="54" t="s">
        <v>292</v>
      </c>
      <c r="N92" s="38"/>
    </row>
    <row r="93" spans="1:14" ht="47.25" hidden="1" customHeight="1">
      <c r="A93" s="61">
        <v>45825</v>
      </c>
      <c r="B93" s="45" t="s">
        <v>293</v>
      </c>
      <c r="C93" s="34" t="s">
        <v>72</v>
      </c>
      <c r="D93" s="34">
        <v>2171</v>
      </c>
      <c r="E93" s="46" t="s">
        <v>294</v>
      </c>
      <c r="F93" s="46" t="s">
        <v>295</v>
      </c>
      <c r="G93" s="46" t="s">
        <v>296</v>
      </c>
      <c r="H93" s="46" t="s">
        <v>195</v>
      </c>
      <c r="I93" s="46" t="s">
        <v>25</v>
      </c>
      <c r="J93" s="46" t="s">
        <v>246</v>
      </c>
      <c r="K93" s="46"/>
      <c r="L93" s="53" t="s">
        <v>297</v>
      </c>
      <c r="M93" s="65" t="s">
        <v>27</v>
      </c>
      <c r="N93" s="38"/>
    </row>
    <row r="94" spans="1:14" ht="47.25" customHeight="1">
      <c r="A94" s="61">
        <v>45825</v>
      </c>
      <c r="B94" s="74" t="s">
        <v>223</v>
      </c>
      <c r="C94" s="34" t="s">
        <v>107</v>
      </c>
      <c r="D94" s="34">
        <v>2026</v>
      </c>
      <c r="E94" s="34">
        <v>1250</v>
      </c>
      <c r="F94" s="34">
        <v>11</v>
      </c>
      <c r="G94" s="34" t="s">
        <v>224</v>
      </c>
      <c r="H94" s="34" t="s">
        <v>93</v>
      </c>
      <c r="I94" s="46" t="s">
        <v>18</v>
      </c>
      <c r="J94" s="46"/>
      <c r="K94" s="46"/>
      <c r="L94" s="53" t="s">
        <v>298</v>
      </c>
      <c r="M94" s="54" t="s">
        <v>299</v>
      </c>
      <c r="N94" s="38"/>
    </row>
    <row r="95" spans="1:14" ht="47.25" customHeight="1">
      <c r="A95" s="61">
        <v>45827</v>
      </c>
      <c r="B95" s="74" t="s">
        <v>300</v>
      </c>
      <c r="C95" s="34" t="s">
        <v>35</v>
      </c>
      <c r="D95" s="34">
        <v>1903</v>
      </c>
      <c r="E95" s="34">
        <v>830</v>
      </c>
      <c r="F95" s="34">
        <v>10.5</v>
      </c>
      <c r="G95" s="34" t="s">
        <v>301</v>
      </c>
      <c r="H95" s="46" t="s">
        <v>93</v>
      </c>
      <c r="I95" s="46" t="s">
        <v>18</v>
      </c>
      <c r="J95" s="46" t="s">
        <v>246</v>
      </c>
      <c r="K95" s="46"/>
      <c r="L95" s="53" t="s">
        <v>302</v>
      </c>
      <c r="M95" s="54" t="s">
        <v>303</v>
      </c>
      <c r="N95" s="38"/>
    </row>
    <row r="96" spans="1:14" ht="47.25" hidden="1" customHeight="1">
      <c r="A96" s="61">
        <v>45832</v>
      </c>
      <c r="B96" s="45" t="s">
        <v>304</v>
      </c>
      <c r="C96" s="34" t="s">
        <v>305</v>
      </c>
      <c r="D96" s="34">
        <v>2720</v>
      </c>
      <c r="E96" s="34">
        <v>1030</v>
      </c>
      <c r="F96" s="34">
        <v>17.5</v>
      </c>
      <c r="G96" s="34" t="s">
        <v>306</v>
      </c>
      <c r="H96" s="46" t="s">
        <v>181</v>
      </c>
      <c r="I96" s="46" t="s">
        <v>25</v>
      </c>
      <c r="J96" s="46" t="s">
        <v>246</v>
      </c>
      <c r="K96" s="46"/>
      <c r="L96" s="53" t="s">
        <v>307</v>
      </c>
      <c r="M96" s="65" t="s">
        <v>27</v>
      </c>
      <c r="N96" s="38"/>
    </row>
    <row r="97" spans="1:14" ht="47.25" customHeight="1">
      <c r="A97" s="61">
        <v>45832</v>
      </c>
      <c r="B97" s="74" t="s">
        <v>308</v>
      </c>
      <c r="C97" s="34" t="s">
        <v>305</v>
      </c>
      <c r="E97" s="34">
        <v>1000</v>
      </c>
      <c r="F97" s="34">
        <v>14</v>
      </c>
      <c r="G97" s="34"/>
      <c r="H97" s="46" t="s">
        <v>181</v>
      </c>
      <c r="I97" s="46" t="s">
        <v>18</v>
      </c>
      <c r="J97" s="46" t="s">
        <v>246</v>
      </c>
      <c r="K97" s="46"/>
      <c r="L97" s="53" t="s">
        <v>309</v>
      </c>
      <c r="M97" s="54" t="s">
        <v>310</v>
      </c>
      <c r="N97" s="38"/>
    </row>
    <row r="98" spans="1:14" ht="47.25" hidden="1" customHeight="1">
      <c r="A98" s="61">
        <v>45834</v>
      </c>
      <c r="B98" s="45" t="s">
        <v>311</v>
      </c>
      <c r="C98" s="34" t="s">
        <v>15</v>
      </c>
      <c r="D98" s="34">
        <v>1930</v>
      </c>
      <c r="E98" s="34">
        <v>700</v>
      </c>
      <c r="F98" s="34" t="s">
        <v>312</v>
      </c>
      <c r="G98" s="34" t="s">
        <v>226</v>
      </c>
      <c r="H98" s="46" t="s">
        <v>46</v>
      </c>
      <c r="I98" s="46" t="s">
        <v>25</v>
      </c>
      <c r="J98" s="46" t="s">
        <v>246</v>
      </c>
      <c r="K98" s="46"/>
      <c r="L98" s="53" t="s">
        <v>273</v>
      </c>
      <c r="M98" s="65" t="s">
        <v>27</v>
      </c>
      <c r="N98" s="38"/>
    </row>
    <row r="99" spans="1:14" ht="47.25" customHeight="1">
      <c r="A99" s="61">
        <v>45835</v>
      </c>
      <c r="B99" s="74" t="s">
        <v>311</v>
      </c>
      <c r="C99" s="34" t="s">
        <v>15</v>
      </c>
      <c r="D99" s="34">
        <v>1930</v>
      </c>
      <c r="E99" s="34">
        <v>700</v>
      </c>
      <c r="F99" s="34" t="s">
        <v>312</v>
      </c>
      <c r="G99" s="34" t="s">
        <v>226</v>
      </c>
      <c r="H99" s="46" t="s">
        <v>46</v>
      </c>
      <c r="I99" s="46" t="s">
        <v>18</v>
      </c>
      <c r="J99" s="46"/>
      <c r="K99" s="46"/>
      <c r="L99" s="53" t="s">
        <v>313</v>
      </c>
      <c r="M99" s="54" t="s">
        <v>314</v>
      </c>
      <c r="N99" s="38"/>
    </row>
    <row r="100" spans="1:14" ht="47.25" hidden="1" customHeight="1">
      <c r="A100" s="61">
        <v>45839</v>
      </c>
      <c r="B100" s="45" t="s">
        <v>315</v>
      </c>
      <c r="C100" s="34" t="s">
        <v>316</v>
      </c>
      <c r="D100" s="34">
        <v>2450</v>
      </c>
      <c r="E100" s="34">
        <v>1270</v>
      </c>
      <c r="F100" s="34">
        <v>16.399999999999999</v>
      </c>
      <c r="G100" s="34" t="s">
        <v>317</v>
      </c>
      <c r="H100" s="46" t="s">
        <v>93</v>
      </c>
      <c r="I100" s="46" t="s">
        <v>25</v>
      </c>
      <c r="J100" s="46" t="s">
        <v>246</v>
      </c>
      <c r="K100" s="46"/>
      <c r="L100" s="53" t="s">
        <v>318</v>
      </c>
      <c r="M100" s="65" t="s">
        <v>27</v>
      </c>
      <c r="N100" s="38"/>
    </row>
    <row r="101" spans="1:14" ht="47.25" customHeight="1">
      <c r="A101" s="61">
        <v>45839</v>
      </c>
      <c r="B101" s="74" t="s">
        <v>319</v>
      </c>
      <c r="C101" s="34" t="s">
        <v>72</v>
      </c>
      <c r="D101" s="34">
        <v>2280</v>
      </c>
      <c r="E101" s="34">
        <v>1320</v>
      </c>
      <c r="F101" s="34">
        <v>132</v>
      </c>
      <c r="G101" s="34" t="s">
        <v>320</v>
      </c>
      <c r="H101" s="46" t="s">
        <v>93</v>
      </c>
      <c r="I101" s="46" t="s">
        <v>321</v>
      </c>
      <c r="J101" s="46"/>
      <c r="K101" s="46"/>
      <c r="L101" s="53" t="s">
        <v>322</v>
      </c>
      <c r="M101" s="54" t="s">
        <v>323</v>
      </c>
      <c r="N101" s="38"/>
    </row>
    <row r="102" spans="1:14" ht="47.25" customHeight="1">
      <c r="A102" s="61">
        <v>45841</v>
      </c>
      <c r="B102" s="74" t="s">
        <v>324</v>
      </c>
      <c r="C102" s="34" t="s">
        <v>72</v>
      </c>
      <c r="D102" s="34">
        <v>2150</v>
      </c>
      <c r="E102" s="34">
        <v>670</v>
      </c>
      <c r="F102" s="34">
        <v>7.8</v>
      </c>
      <c r="G102" s="34" t="s">
        <v>45</v>
      </c>
      <c r="H102" s="46" t="s">
        <v>37</v>
      </c>
      <c r="I102" s="46" t="s">
        <v>18</v>
      </c>
      <c r="J102" s="46" t="s">
        <v>115</v>
      </c>
      <c r="K102" s="46"/>
      <c r="L102" s="53" t="s">
        <v>325</v>
      </c>
      <c r="M102" s="54" t="s">
        <v>326</v>
      </c>
      <c r="N102" s="38"/>
    </row>
    <row r="103" spans="1:14" ht="47.25" customHeight="1">
      <c r="A103" s="61">
        <v>45842</v>
      </c>
      <c r="B103" s="74" t="s">
        <v>324</v>
      </c>
      <c r="C103" s="34" t="s">
        <v>72</v>
      </c>
      <c r="D103" s="34">
        <v>2150</v>
      </c>
      <c r="E103" s="34">
        <v>670</v>
      </c>
      <c r="F103" s="34">
        <v>7.8</v>
      </c>
      <c r="G103" s="34" t="s">
        <v>45</v>
      </c>
      <c r="H103" s="46" t="s">
        <v>87</v>
      </c>
      <c r="I103" s="46" t="s">
        <v>18</v>
      </c>
      <c r="J103" s="46" t="s">
        <v>246</v>
      </c>
      <c r="K103" s="46"/>
      <c r="L103" s="53" t="s">
        <v>327</v>
      </c>
      <c r="M103" s="54" t="s">
        <v>328</v>
      </c>
      <c r="N103" s="38"/>
    </row>
    <row r="104" spans="1:14" ht="47.25" customHeight="1">
      <c r="A104" s="61">
        <v>45846</v>
      </c>
      <c r="B104" s="74" t="s">
        <v>329</v>
      </c>
      <c r="C104" s="34" t="s">
        <v>35</v>
      </c>
      <c r="E104" s="34">
        <v>715</v>
      </c>
      <c r="F104" s="34">
        <v>7.9</v>
      </c>
      <c r="G104" s="34"/>
      <c r="H104" s="46" t="s">
        <v>87</v>
      </c>
      <c r="I104" s="46" t="s">
        <v>234</v>
      </c>
      <c r="J104" s="46" t="s">
        <v>246</v>
      </c>
      <c r="K104" s="46"/>
      <c r="L104" s="53" t="s">
        <v>330</v>
      </c>
      <c r="M104" s="54" t="s">
        <v>331</v>
      </c>
      <c r="N104" s="38"/>
    </row>
    <row r="105" spans="1:14" ht="47.25" customHeight="1">
      <c r="A105" s="61">
        <v>45847</v>
      </c>
      <c r="B105" s="74" t="s">
        <v>332</v>
      </c>
      <c r="C105" s="34" t="s">
        <v>44</v>
      </c>
      <c r="D105" s="34">
        <v>2740</v>
      </c>
      <c r="E105" s="34">
        <v>930</v>
      </c>
      <c r="F105" s="34">
        <v>17.8</v>
      </c>
      <c r="G105" s="34" t="s">
        <v>333</v>
      </c>
      <c r="H105" s="46" t="s">
        <v>37</v>
      </c>
      <c r="I105" s="46" t="s">
        <v>18</v>
      </c>
      <c r="J105" s="46" t="s">
        <v>115</v>
      </c>
      <c r="K105" s="46"/>
      <c r="L105" s="53" t="s">
        <v>334</v>
      </c>
      <c r="M105" s="54" t="s">
        <v>335</v>
      </c>
      <c r="N105" s="38"/>
    </row>
    <row r="106" spans="1:14" ht="47.25" customHeight="1">
      <c r="A106" s="61">
        <v>45848</v>
      </c>
      <c r="B106" s="74" t="s">
        <v>336</v>
      </c>
      <c r="C106" s="34" t="s">
        <v>72</v>
      </c>
      <c r="D106" s="34">
        <v>1926</v>
      </c>
      <c r="E106" s="34">
        <v>610</v>
      </c>
      <c r="F106" s="34">
        <v>13.2</v>
      </c>
      <c r="G106" s="34" t="s">
        <v>238</v>
      </c>
      <c r="H106" s="46" t="s">
        <v>87</v>
      </c>
      <c r="I106" s="46" t="s">
        <v>18</v>
      </c>
      <c r="J106" s="46" t="s">
        <v>246</v>
      </c>
      <c r="K106" s="46"/>
      <c r="L106" s="53" t="s">
        <v>337</v>
      </c>
      <c r="M106" s="54" t="s">
        <v>338</v>
      </c>
      <c r="N106" s="38"/>
    </row>
    <row r="107" spans="1:14" ht="47.25" customHeight="1">
      <c r="A107" s="61">
        <v>45849</v>
      </c>
      <c r="B107" s="74" t="s">
        <v>336</v>
      </c>
      <c r="C107" s="34" t="s">
        <v>72</v>
      </c>
      <c r="D107" s="34">
        <v>1926</v>
      </c>
      <c r="E107" s="34">
        <v>610</v>
      </c>
      <c r="F107" s="34">
        <v>13.2</v>
      </c>
      <c r="G107" s="34" t="s">
        <v>238</v>
      </c>
      <c r="H107" s="34" t="s">
        <v>52</v>
      </c>
      <c r="I107" s="46" t="s">
        <v>18</v>
      </c>
      <c r="J107" s="46" t="s">
        <v>246</v>
      </c>
      <c r="K107" s="46"/>
      <c r="L107" s="53" t="s">
        <v>339</v>
      </c>
      <c r="M107" s="54" t="s">
        <v>340</v>
      </c>
      <c r="N107" s="38"/>
    </row>
    <row r="108" spans="1:14" ht="47.25" customHeight="1">
      <c r="A108" s="61">
        <v>45853</v>
      </c>
      <c r="B108" s="74" t="s">
        <v>341</v>
      </c>
      <c r="C108" s="34" t="s">
        <v>72</v>
      </c>
      <c r="D108" s="34">
        <v>2727</v>
      </c>
      <c r="E108" s="34">
        <v>860</v>
      </c>
      <c r="F108" s="34">
        <v>9</v>
      </c>
      <c r="G108" s="34" t="s">
        <v>245</v>
      </c>
      <c r="H108" s="46" t="s">
        <v>97</v>
      </c>
      <c r="I108" s="46" t="s">
        <v>18</v>
      </c>
      <c r="J108" s="46" t="s">
        <v>246</v>
      </c>
      <c r="K108" s="46"/>
      <c r="L108" s="53" t="s">
        <v>342</v>
      </c>
      <c r="M108" s="54" t="s">
        <v>343</v>
      </c>
      <c r="N108" s="38"/>
    </row>
    <row r="109" spans="1:14" ht="47.25" customHeight="1">
      <c r="A109" s="61">
        <v>45853</v>
      </c>
      <c r="B109" s="74" t="s">
        <v>344</v>
      </c>
      <c r="C109" s="34" t="s">
        <v>72</v>
      </c>
      <c r="D109" s="34">
        <v>2200</v>
      </c>
      <c r="E109" s="34">
        <v>470</v>
      </c>
      <c r="F109" s="34">
        <v>7.8</v>
      </c>
      <c r="G109" s="34" t="s">
        <v>345</v>
      </c>
      <c r="H109" s="46" t="s">
        <v>87</v>
      </c>
      <c r="I109" s="46" t="s">
        <v>18</v>
      </c>
      <c r="J109" s="46"/>
      <c r="K109" s="46"/>
      <c r="L109" s="53" t="s">
        <v>346</v>
      </c>
      <c r="M109" s="54" t="s">
        <v>347</v>
      </c>
      <c r="N109" s="38"/>
    </row>
    <row r="110" spans="1:14" ht="47.25" customHeight="1">
      <c r="A110" s="61">
        <v>45855</v>
      </c>
      <c r="B110" s="74" t="s">
        <v>348</v>
      </c>
      <c r="C110" s="34" t="s">
        <v>22</v>
      </c>
      <c r="D110" s="34">
        <v>2082</v>
      </c>
      <c r="E110" s="34">
        <v>760</v>
      </c>
      <c r="F110" s="34">
        <v>8.5</v>
      </c>
      <c r="G110" s="34" t="s">
        <v>45</v>
      </c>
      <c r="H110" s="46" t="s">
        <v>62</v>
      </c>
      <c r="I110" s="46" t="s">
        <v>18</v>
      </c>
      <c r="J110" s="46" t="s">
        <v>246</v>
      </c>
      <c r="K110" s="46"/>
      <c r="L110" s="53" t="s">
        <v>349</v>
      </c>
      <c r="M110" s="54" t="s">
        <v>350</v>
      </c>
      <c r="N110" s="38"/>
    </row>
    <row r="111" spans="1:14" ht="47.25" customHeight="1">
      <c r="A111" s="61">
        <v>45860</v>
      </c>
      <c r="B111" s="74" t="s">
        <v>351</v>
      </c>
      <c r="C111" s="34" t="s">
        <v>72</v>
      </c>
      <c r="D111" s="34">
        <v>2394</v>
      </c>
      <c r="E111" s="34">
        <v>1220</v>
      </c>
      <c r="F111" s="34">
        <v>15.5</v>
      </c>
      <c r="G111" s="34" t="s">
        <v>333</v>
      </c>
      <c r="H111" s="46" t="s">
        <v>24</v>
      </c>
      <c r="I111" s="46" t="s">
        <v>18</v>
      </c>
      <c r="J111" s="46" t="s">
        <v>246</v>
      </c>
      <c r="K111" s="46"/>
      <c r="L111" s="53" t="s">
        <v>352</v>
      </c>
      <c r="M111" s="54" t="s">
        <v>353</v>
      </c>
      <c r="N111" s="38"/>
    </row>
    <row r="112" spans="1:14" ht="47.25" hidden="1" customHeight="1">
      <c r="A112" s="61">
        <v>45862</v>
      </c>
      <c r="B112" s="45" t="s">
        <v>354</v>
      </c>
      <c r="C112" s="34" t="s">
        <v>35</v>
      </c>
      <c r="D112" s="34">
        <v>1648</v>
      </c>
      <c r="E112" s="34">
        <v>480</v>
      </c>
      <c r="F112" s="34">
        <v>11.4</v>
      </c>
      <c r="G112" s="34" t="s">
        <v>355</v>
      </c>
      <c r="H112" s="46" t="s">
        <v>356</v>
      </c>
      <c r="I112" s="46" t="s">
        <v>25</v>
      </c>
      <c r="J112" s="46" t="s">
        <v>246</v>
      </c>
      <c r="K112" s="46"/>
      <c r="L112" s="53" t="s">
        <v>357</v>
      </c>
      <c r="M112" s="65" t="s">
        <v>27</v>
      </c>
      <c r="N112" s="38"/>
    </row>
    <row r="113" spans="1:14" ht="47.25" customHeight="1">
      <c r="A113" s="61">
        <v>45863</v>
      </c>
      <c r="B113" s="74" t="s">
        <v>354</v>
      </c>
      <c r="C113" s="34" t="s">
        <v>35</v>
      </c>
      <c r="D113" s="34">
        <v>1648</v>
      </c>
      <c r="E113" s="34">
        <v>480</v>
      </c>
      <c r="F113" s="34">
        <v>11.4</v>
      </c>
      <c r="G113" s="34" t="s">
        <v>355</v>
      </c>
      <c r="H113" s="46" t="s">
        <v>62</v>
      </c>
      <c r="I113" s="46" t="s">
        <v>18</v>
      </c>
      <c r="J113" s="46"/>
      <c r="K113" s="46"/>
      <c r="L113" s="53" t="s">
        <v>358</v>
      </c>
      <c r="M113" s="54" t="s">
        <v>359</v>
      </c>
      <c r="N113" s="38"/>
    </row>
    <row r="114" spans="1:14" ht="47.25" customHeight="1">
      <c r="A114" s="61">
        <v>45867</v>
      </c>
      <c r="B114" s="74" t="s">
        <v>360</v>
      </c>
      <c r="C114" s="34" t="s">
        <v>29</v>
      </c>
      <c r="D114" s="34">
        <v>2389</v>
      </c>
      <c r="E114" s="34">
        <v>1350</v>
      </c>
      <c r="F114" s="34">
        <v>11</v>
      </c>
      <c r="G114" s="34" t="s">
        <v>266</v>
      </c>
      <c r="H114" s="46" t="s">
        <v>93</v>
      </c>
      <c r="I114" s="46" t="s">
        <v>18</v>
      </c>
      <c r="J114" s="46" t="s">
        <v>361</v>
      </c>
      <c r="K114" s="46"/>
      <c r="L114" s="53" t="s">
        <v>362</v>
      </c>
      <c r="M114" s="54" t="s">
        <v>363</v>
      </c>
      <c r="N114" s="38"/>
    </row>
    <row r="115" spans="1:14" ht="47.25" customHeight="1">
      <c r="A115" s="61">
        <v>45869</v>
      </c>
      <c r="B115" s="74" t="s">
        <v>364</v>
      </c>
      <c r="C115" s="34" t="s">
        <v>67</v>
      </c>
      <c r="D115" s="34">
        <v>1910</v>
      </c>
      <c r="E115" s="34">
        <v>630</v>
      </c>
      <c r="F115" s="34">
        <v>10.3</v>
      </c>
      <c r="G115" s="34" t="s">
        <v>365</v>
      </c>
      <c r="H115" s="46" t="s">
        <v>114</v>
      </c>
      <c r="I115" s="46" t="s">
        <v>18</v>
      </c>
      <c r="J115" s="46" t="s">
        <v>246</v>
      </c>
      <c r="K115" s="46"/>
      <c r="L115" s="53" t="s">
        <v>366</v>
      </c>
      <c r="M115" s="54" t="s">
        <v>367</v>
      </c>
      <c r="N115" s="38"/>
    </row>
    <row r="116" spans="1:14" ht="47.25" customHeight="1">
      <c r="A116" s="61">
        <v>45870</v>
      </c>
      <c r="B116" s="74" t="s">
        <v>368</v>
      </c>
      <c r="C116" s="34" t="s">
        <v>72</v>
      </c>
      <c r="D116" s="34">
        <v>2185</v>
      </c>
      <c r="E116" s="34">
        <v>968</v>
      </c>
      <c r="F116" s="34">
        <v>12</v>
      </c>
      <c r="G116" s="34" t="s">
        <v>369</v>
      </c>
      <c r="H116" s="34" t="s">
        <v>37</v>
      </c>
      <c r="I116" s="46" t="s">
        <v>234</v>
      </c>
      <c r="J116" s="46" t="s">
        <v>115</v>
      </c>
      <c r="K116" s="46"/>
      <c r="L116" s="53" t="s">
        <v>370</v>
      </c>
      <c r="M116" s="54" t="s">
        <v>371</v>
      </c>
      <c r="N116" s="38"/>
    </row>
    <row r="117" spans="1:14" ht="47.25" customHeight="1">
      <c r="A117" s="61">
        <v>45874</v>
      </c>
      <c r="B117" s="74" t="s">
        <v>372</v>
      </c>
      <c r="C117" s="34" t="s">
        <v>251</v>
      </c>
      <c r="D117" s="34">
        <v>2524</v>
      </c>
      <c r="E117" s="34">
        <v>1025</v>
      </c>
      <c r="F117" s="34">
        <v>18.8</v>
      </c>
      <c r="G117" s="34" t="s">
        <v>373</v>
      </c>
      <c r="H117" s="34" t="s">
        <v>37</v>
      </c>
      <c r="I117" s="46" t="s">
        <v>18</v>
      </c>
      <c r="J117" s="46" t="s">
        <v>115</v>
      </c>
      <c r="K117" s="46"/>
      <c r="L117" s="53" t="s">
        <v>374</v>
      </c>
      <c r="M117" s="58" t="s">
        <v>375</v>
      </c>
      <c r="N117" s="38"/>
    </row>
    <row r="118" spans="1:14" ht="47.25" customHeight="1">
      <c r="A118" s="61">
        <v>45877</v>
      </c>
      <c r="B118" s="74" t="s">
        <v>376</v>
      </c>
      <c r="C118" s="34" t="s">
        <v>377</v>
      </c>
      <c r="D118" s="34">
        <v>2225</v>
      </c>
      <c r="E118" s="34">
        <v>685</v>
      </c>
      <c r="F118" s="34">
        <v>10.8</v>
      </c>
      <c r="G118" s="34" t="s">
        <v>378</v>
      </c>
      <c r="H118" s="34" t="s">
        <v>62</v>
      </c>
      <c r="I118" s="46" t="s">
        <v>18</v>
      </c>
      <c r="J118" s="46" t="s">
        <v>246</v>
      </c>
      <c r="K118" s="46"/>
      <c r="L118" s="53" t="s">
        <v>379</v>
      </c>
      <c r="M118" s="54" t="s">
        <v>380</v>
      </c>
      <c r="N118" s="38"/>
    </row>
    <row r="119" spans="1:14" ht="47.25" customHeight="1">
      <c r="A119" s="61">
        <v>45884</v>
      </c>
      <c r="B119" s="74" t="s">
        <v>381</v>
      </c>
      <c r="C119" s="34" t="s">
        <v>77</v>
      </c>
      <c r="E119" s="34">
        <v>720</v>
      </c>
      <c r="F119" s="34" t="s">
        <v>382</v>
      </c>
      <c r="G119" s="34"/>
      <c r="H119" s="34" t="s">
        <v>62</v>
      </c>
      <c r="I119" s="46" t="s">
        <v>18</v>
      </c>
      <c r="J119" s="46" t="s">
        <v>246</v>
      </c>
      <c r="K119" s="46"/>
      <c r="L119" s="53" t="s">
        <v>383</v>
      </c>
      <c r="M119" s="54" t="s">
        <v>384</v>
      </c>
      <c r="N119" s="38"/>
    </row>
    <row r="120" spans="1:14" ht="47.25" customHeight="1">
      <c r="A120" s="61">
        <v>45888</v>
      </c>
      <c r="B120" s="74" t="s">
        <v>385</v>
      </c>
      <c r="C120" s="34" t="s">
        <v>22</v>
      </c>
      <c r="E120" s="34">
        <v>770</v>
      </c>
      <c r="F120" s="34">
        <v>10</v>
      </c>
      <c r="G120" s="34"/>
      <c r="H120" s="34" t="s">
        <v>62</v>
      </c>
      <c r="I120" s="46" t="s">
        <v>47</v>
      </c>
      <c r="J120" s="46" t="s">
        <v>246</v>
      </c>
      <c r="K120" s="46"/>
      <c r="L120" s="53" t="s">
        <v>386</v>
      </c>
      <c r="M120" s="54" t="s">
        <v>387</v>
      </c>
      <c r="N120" s="38"/>
    </row>
    <row r="121" spans="1:14" ht="47.25" customHeight="1">
      <c r="A121" s="61">
        <v>45891</v>
      </c>
      <c r="B121" s="74" t="s">
        <v>388</v>
      </c>
      <c r="C121" s="34" t="s">
        <v>377</v>
      </c>
      <c r="E121" s="34">
        <v>610</v>
      </c>
      <c r="F121" s="34">
        <v>9</v>
      </c>
      <c r="G121" s="34"/>
      <c r="H121" s="34" t="s">
        <v>62</v>
      </c>
      <c r="I121" s="46" t="s">
        <v>47</v>
      </c>
      <c r="J121" s="46" t="s">
        <v>246</v>
      </c>
      <c r="K121" s="46"/>
      <c r="L121" s="53" t="s">
        <v>389</v>
      </c>
      <c r="M121" s="54" t="s">
        <v>390</v>
      </c>
      <c r="N121" s="38"/>
    </row>
    <row r="122" spans="1:14" ht="47.25" customHeight="1">
      <c r="A122" s="61">
        <v>45895</v>
      </c>
      <c r="B122" s="74" t="s">
        <v>391</v>
      </c>
      <c r="C122" s="34" t="s">
        <v>392</v>
      </c>
      <c r="D122" s="34">
        <v>2564</v>
      </c>
      <c r="E122" s="34">
        <v>1035</v>
      </c>
      <c r="F122" s="34">
        <v>11</v>
      </c>
      <c r="G122" s="34" t="s">
        <v>393</v>
      </c>
      <c r="H122" s="34" t="s">
        <v>52</v>
      </c>
      <c r="I122" s="46" t="s">
        <v>234</v>
      </c>
      <c r="J122" s="46" t="s">
        <v>246</v>
      </c>
      <c r="K122" s="46"/>
      <c r="L122" s="53" t="s">
        <v>394</v>
      </c>
      <c r="M122" s="54" t="s">
        <v>395</v>
      </c>
      <c r="N122" s="38"/>
    </row>
    <row r="123" spans="1:14" ht="47.25" customHeight="1">
      <c r="A123" s="61">
        <v>45895</v>
      </c>
      <c r="B123" s="74" t="s">
        <v>396</v>
      </c>
      <c r="C123" s="34" t="s">
        <v>377</v>
      </c>
      <c r="G123" s="34"/>
      <c r="H123" s="34" t="s">
        <v>62</v>
      </c>
      <c r="I123" s="46" t="s">
        <v>234</v>
      </c>
      <c r="J123" s="46" t="s">
        <v>246</v>
      </c>
      <c r="K123" s="46"/>
      <c r="L123" s="53" t="s">
        <v>397</v>
      </c>
      <c r="N123" s="38"/>
    </row>
    <row r="124" spans="1:14" ht="47.25" customHeight="1">
      <c r="A124" s="61">
        <v>45898</v>
      </c>
      <c r="B124" s="74" t="s">
        <v>398</v>
      </c>
      <c r="C124" s="34" t="s">
        <v>392</v>
      </c>
      <c r="G124" s="34"/>
      <c r="H124" s="34" t="s">
        <v>62</v>
      </c>
      <c r="I124" s="46" t="s">
        <v>18</v>
      </c>
      <c r="J124" s="46" t="s">
        <v>246</v>
      </c>
      <c r="K124" s="46"/>
      <c r="L124" s="53" t="s">
        <v>399</v>
      </c>
      <c r="N124" s="38"/>
    </row>
    <row r="125" spans="1:14" ht="47.25" customHeight="1">
      <c r="A125" s="61">
        <v>45902</v>
      </c>
      <c r="B125" s="74" t="s">
        <v>372</v>
      </c>
      <c r="C125" s="34" t="s">
        <v>251</v>
      </c>
      <c r="D125" s="34">
        <v>2524</v>
      </c>
      <c r="E125" s="34">
        <v>1025</v>
      </c>
      <c r="F125" s="34">
        <v>18.8</v>
      </c>
      <c r="G125" s="34" t="s">
        <v>373</v>
      </c>
      <c r="H125" s="34" t="s">
        <v>52</v>
      </c>
      <c r="I125" s="46" t="s">
        <v>18</v>
      </c>
      <c r="J125" s="46" t="s">
        <v>31</v>
      </c>
      <c r="K125" s="46"/>
      <c r="L125" s="53" t="s">
        <v>400</v>
      </c>
      <c r="M125" s="54" t="s">
        <v>401</v>
      </c>
      <c r="N125" s="38"/>
    </row>
    <row r="126" spans="1:14" ht="47.25" customHeight="1">
      <c r="A126" s="61">
        <v>45903</v>
      </c>
      <c r="B126" s="74" t="s">
        <v>402</v>
      </c>
      <c r="C126" s="34" t="s">
        <v>377</v>
      </c>
      <c r="D126" s="34">
        <v>2339</v>
      </c>
      <c r="E126" s="46" t="s">
        <v>403</v>
      </c>
      <c r="F126" s="46" t="s">
        <v>404</v>
      </c>
      <c r="G126" s="46" t="s">
        <v>405</v>
      </c>
      <c r="H126" s="34" t="s">
        <v>24</v>
      </c>
      <c r="I126" s="46" t="s">
        <v>18</v>
      </c>
      <c r="J126" s="46" t="s">
        <v>361</v>
      </c>
      <c r="K126" s="46"/>
      <c r="L126" s="53" t="s">
        <v>406</v>
      </c>
      <c r="M126" s="54" t="s">
        <v>407</v>
      </c>
      <c r="N126" s="38"/>
    </row>
    <row r="127" spans="1:14" ht="47.25" customHeight="1">
      <c r="A127" s="61">
        <v>45905</v>
      </c>
      <c r="B127" s="74" t="s">
        <v>408</v>
      </c>
      <c r="C127" s="34" t="s">
        <v>29</v>
      </c>
      <c r="D127" s="34">
        <v>1268</v>
      </c>
      <c r="E127" s="34">
        <v>400</v>
      </c>
      <c r="F127" s="34">
        <v>13</v>
      </c>
      <c r="G127" s="34" t="s">
        <v>41</v>
      </c>
      <c r="H127" s="34" t="s">
        <v>52</v>
      </c>
      <c r="I127" s="46" t="s">
        <v>18</v>
      </c>
      <c r="J127" s="46" t="s">
        <v>31</v>
      </c>
      <c r="K127" s="46"/>
      <c r="L127" s="53" t="s">
        <v>400</v>
      </c>
      <c r="M127" s="54" t="s">
        <v>409</v>
      </c>
      <c r="N127" s="38"/>
    </row>
    <row r="128" spans="1:14" ht="47.25" customHeight="1">
      <c r="A128" s="61">
        <v>45905</v>
      </c>
      <c r="B128" s="74" t="s">
        <v>410</v>
      </c>
      <c r="C128" s="34" t="s">
        <v>251</v>
      </c>
      <c r="E128" s="34">
        <v>755</v>
      </c>
      <c r="F128" s="34" t="s">
        <v>411</v>
      </c>
      <c r="G128" s="34" t="s">
        <v>412</v>
      </c>
      <c r="H128" s="34" t="s">
        <v>87</v>
      </c>
      <c r="I128" s="46" t="s">
        <v>18</v>
      </c>
      <c r="J128" s="46" t="s">
        <v>31</v>
      </c>
      <c r="K128" s="46"/>
      <c r="L128" s="53" t="s">
        <v>413</v>
      </c>
      <c r="M128" s="54" t="s">
        <v>414</v>
      </c>
      <c r="N128" s="38"/>
    </row>
    <row r="129" spans="1:14" ht="47.25" customHeight="1">
      <c r="A129" s="61">
        <v>45909</v>
      </c>
      <c r="B129" s="74" t="s">
        <v>415</v>
      </c>
      <c r="C129" s="34" t="s">
        <v>146</v>
      </c>
      <c r="D129" s="34">
        <v>2613</v>
      </c>
      <c r="E129" s="34">
        <v>975</v>
      </c>
      <c r="F129" s="34">
        <v>15</v>
      </c>
      <c r="G129" s="34" t="s">
        <v>373</v>
      </c>
      <c r="H129" s="34" t="s">
        <v>52</v>
      </c>
      <c r="I129" s="46" t="s">
        <v>18</v>
      </c>
      <c r="J129" s="46"/>
      <c r="K129" s="46"/>
      <c r="L129" s="53" t="s">
        <v>416</v>
      </c>
      <c r="M129" s="54" t="s">
        <v>417</v>
      </c>
      <c r="N129" s="38"/>
    </row>
    <row r="130" spans="1:14" ht="47.25" customHeight="1">
      <c r="A130" s="61">
        <v>45911</v>
      </c>
      <c r="B130" s="74" t="s">
        <v>418</v>
      </c>
      <c r="C130" s="34" t="s">
        <v>35</v>
      </c>
      <c r="D130" s="34">
        <v>1575</v>
      </c>
      <c r="E130" s="34">
        <v>600</v>
      </c>
      <c r="F130" s="34">
        <v>12.5</v>
      </c>
      <c r="G130" s="34" t="s">
        <v>51</v>
      </c>
      <c r="H130" s="46" t="s">
        <v>419</v>
      </c>
      <c r="I130" s="46" t="s">
        <v>18</v>
      </c>
      <c r="J130" s="46" t="s">
        <v>246</v>
      </c>
      <c r="K130" s="46"/>
      <c r="L130" s="53" t="s">
        <v>273</v>
      </c>
      <c r="M130" s="54" t="s">
        <v>420</v>
      </c>
      <c r="N130" s="38"/>
    </row>
    <row r="131" spans="1:14" ht="47.25" customHeight="1">
      <c r="A131" s="52">
        <v>45912</v>
      </c>
      <c r="B131" s="74" t="s">
        <v>418</v>
      </c>
      <c r="C131" s="34" t="s">
        <v>35</v>
      </c>
      <c r="D131" s="34">
        <v>1575</v>
      </c>
      <c r="E131" s="34">
        <v>600</v>
      </c>
      <c r="F131" s="34">
        <v>12.5</v>
      </c>
      <c r="G131" s="34" t="s">
        <v>51</v>
      </c>
      <c r="H131" s="34" t="s">
        <v>17</v>
      </c>
      <c r="I131" s="46" t="s">
        <v>18</v>
      </c>
      <c r="J131" s="46"/>
      <c r="K131" s="46"/>
      <c r="L131" s="53" t="s">
        <v>421</v>
      </c>
      <c r="M131" s="54" t="s">
        <v>422</v>
      </c>
      <c r="N131" s="38"/>
    </row>
    <row r="132" spans="1:14" ht="47.25" customHeight="1">
      <c r="A132" s="61">
        <v>45916</v>
      </c>
      <c r="B132" s="74" t="s">
        <v>423</v>
      </c>
      <c r="C132" s="34" t="s">
        <v>72</v>
      </c>
      <c r="D132" s="34">
        <v>2638</v>
      </c>
      <c r="E132" s="34">
        <v>980</v>
      </c>
      <c r="F132" s="34">
        <v>9</v>
      </c>
      <c r="G132" s="34" t="s">
        <v>424</v>
      </c>
      <c r="H132" s="46" t="s">
        <v>52</v>
      </c>
      <c r="I132" s="46" t="s">
        <v>18</v>
      </c>
      <c r="J132" s="46" t="s">
        <v>246</v>
      </c>
      <c r="K132" s="46"/>
      <c r="L132" s="53" t="s">
        <v>389</v>
      </c>
      <c r="M132" s="54" t="s">
        <v>425</v>
      </c>
      <c r="N132" s="38"/>
    </row>
    <row r="133" spans="1:14" ht="47.25" customHeight="1">
      <c r="A133" s="61">
        <v>45918</v>
      </c>
      <c r="B133" s="74" t="s">
        <v>426</v>
      </c>
      <c r="C133" s="34" t="s">
        <v>29</v>
      </c>
      <c r="D133" s="34">
        <v>1560</v>
      </c>
      <c r="E133" s="34">
        <v>520</v>
      </c>
      <c r="F133" s="34">
        <v>11.8</v>
      </c>
      <c r="G133" s="34" t="s">
        <v>158</v>
      </c>
      <c r="H133" s="46" t="s">
        <v>195</v>
      </c>
      <c r="I133" s="46" t="s">
        <v>18</v>
      </c>
      <c r="J133" s="46" t="s">
        <v>246</v>
      </c>
      <c r="K133" s="46"/>
      <c r="L133" s="53" t="s">
        <v>19</v>
      </c>
      <c r="M133" s="54" t="s">
        <v>427</v>
      </c>
      <c r="N133" s="38"/>
    </row>
    <row r="134" spans="1:14" ht="47.25" customHeight="1">
      <c r="A134" s="52">
        <v>45919</v>
      </c>
      <c r="B134" s="74" t="s">
        <v>426</v>
      </c>
      <c r="C134" s="34" t="s">
        <v>29</v>
      </c>
      <c r="D134" s="34">
        <v>1560</v>
      </c>
      <c r="E134" s="34">
        <v>520</v>
      </c>
      <c r="F134" s="34">
        <v>11.8</v>
      </c>
      <c r="G134" s="34" t="s">
        <v>158</v>
      </c>
      <c r="H134" s="34" t="s">
        <v>46</v>
      </c>
      <c r="I134" s="46" t="s">
        <v>18</v>
      </c>
      <c r="J134" s="46" t="s">
        <v>246</v>
      </c>
      <c r="K134" s="46"/>
      <c r="L134" s="53" t="s">
        <v>19</v>
      </c>
      <c r="N134" s="38"/>
    </row>
    <row r="135" spans="1:14" ht="47.25" hidden="1" customHeight="1">
      <c r="A135" s="62">
        <v>45923</v>
      </c>
      <c r="B135" s="45" t="s">
        <v>428</v>
      </c>
      <c r="C135" s="34" t="s">
        <v>107</v>
      </c>
      <c r="D135" s="34">
        <v>2775</v>
      </c>
      <c r="E135" s="34">
        <v>1250</v>
      </c>
      <c r="F135" s="34">
        <v>12.6</v>
      </c>
      <c r="G135" s="34" t="s">
        <v>320</v>
      </c>
      <c r="H135" s="46" t="s">
        <v>24</v>
      </c>
      <c r="I135" s="46" t="s">
        <v>25</v>
      </c>
      <c r="J135" s="46" t="s">
        <v>246</v>
      </c>
      <c r="K135" s="46"/>
      <c r="L135" s="53" t="s">
        <v>429</v>
      </c>
      <c r="M135" s="65" t="s">
        <v>27</v>
      </c>
      <c r="N135" s="38"/>
    </row>
    <row r="136" spans="1:14" ht="47.25" customHeight="1">
      <c r="A136" s="61">
        <v>45923</v>
      </c>
      <c r="B136" s="74" t="s">
        <v>430</v>
      </c>
      <c r="C136" s="34" t="s">
        <v>35</v>
      </c>
      <c r="D136" s="34">
        <v>2003</v>
      </c>
      <c r="E136" s="34">
        <v>1220</v>
      </c>
      <c r="F136" s="34">
        <v>15.5</v>
      </c>
      <c r="G136" s="34" t="s">
        <v>431</v>
      </c>
      <c r="H136" s="34" t="s">
        <v>46</v>
      </c>
      <c r="I136" s="46" t="s">
        <v>18</v>
      </c>
      <c r="J136" s="46" t="s">
        <v>31</v>
      </c>
      <c r="K136" s="46"/>
      <c r="L136" s="53" t="s">
        <v>432</v>
      </c>
      <c r="M136" s="54" t="s">
        <v>433</v>
      </c>
      <c r="N136" s="38"/>
    </row>
    <row r="137" spans="1:14" ht="47.25" customHeight="1">
      <c r="A137" s="61">
        <v>45925</v>
      </c>
      <c r="B137" s="74" t="s">
        <v>14</v>
      </c>
      <c r="C137" s="34" t="s">
        <v>15</v>
      </c>
      <c r="D137" s="34">
        <v>1080</v>
      </c>
      <c r="E137" s="34">
        <v>575</v>
      </c>
      <c r="F137" s="34">
        <v>15.2</v>
      </c>
      <c r="G137" s="34" t="s">
        <v>16</v>
      </c>
      <c r="H137" s="46" t="s">
        <v>434</v>
      </c>
      <c r="I137" s="46" t="s">
        <v>18</v>
      </c>
      <c r="J137" s="46" t="s">
        <v>246</v>
      </c>
      <c r="K137" s="46"/>
      <c r="L137" s="53" t="s">
        <v>435</v>
      </c>
      <c r="M137" s="54" t="s">
        <v>436</v>
      </c>
      <c r="N137" s="38"/>
    </row>
    <row r="138" spans="1:14" ht="47.25" hidden="1" customHeight="1">
      <c r="A138" s="61">
        <v>45930</v>
      </c>
      <c r="B138" s="45" t="s">
        <v>437</v>
      </c>
      <c r="C138" s="34" t="s">
        <v>72</v>
      </c>
      <c r="D138" s="34">
        <v>2561</v>
      </c>
      <c r="E138" s="34">
        <v>1240</v>
      </c>
      <c r="F138" s="34">
        <v>12.7</v>
      </c>
      <c r="G138" s="34" t="s">
        <v>438</v>
      </c>
      <c r="H138" s="46" t="s">
        <v>46</v>
      </c>
      <c r="I138" s="46" t="s">
        <v>25</v>
      </c>
      <c r="J138" s="46" t="s">
        <v>246</v>
      </c>
      <c r="K138" s="46"/>
      <c r="L138" s="53" t="s">
        <v>273</v>
      </c>
      <c r="M138" s="65" t="s">
        <v>27</v>
      </c>
      <c r="N138" s="38"/>
    </row>
    <row r="139" spans="1:14" ht="47.25" customHeight="1">
      <c r="A139" s="61">
        <v>45930</v>
      </c>
      <c r="B139" s="45" t="s">
        <v>439</v>
      </c>
      <c r="C139" s="34" t="s">
        <v>35</v>
      </c>
      <c r="E139" s="34">
        <v>870</v>
      </c>
      <c r="F139" s="34">
        <v>13.1</v>
      </c>
      <c r="G139" s="34"/>
      <c r="H139" s="34" t="s">
        <v>87</v>
      </c>
      <c r="I139" s="46" t="s">
        <v>234</v>
      </c>
      <c r="J139" s="46"/>
      <c r="K139" s="46"/>
      <c r="L139" s="53" t="s">
        <v>440</v>
      </c>
      <c r="M139" s="54" t="s">
        <v>441</v>
      </c>
      <c r="N139" s="38"/>
    </row>
    <row r="140" spans="1:14" ht="47.25" hidden="1" customHeight="1">
      <c r="A140" s="61">
        <v>45932</v>
      </c>
      <c r="B140" s="45" t="s">
        <v>442</v>
      </c>
      <c r="C140" s="34" t="s">
        <v>22</v>
      </c>
      <c r="D140" s="46" t="s">
        <v>443</v>
      </c>
      <c r="E140" s="46" t="s">
        <v>444</v>
      </c>
      <c r="F140" s="46" t="s">
        <v>445</v>
      </c>
      <c r="G140" s="46" t="s">
        <v>446</v>
      </c>
      <c r="H140" s="46" t="s">
        <v>211</v>
      </c>
      <c r="I140" s="46" t="s">
        <v>25</v>
      </c>
      <c r="J140" s="46" t="s">
        <v>246</v>
      </c>
      <c r="K140" s="46"/>
      <c r="L140" s="53" t="s">
        <v>273</v>
      </c>
      <c r="M140" s="65" t="s">
        <v>27</v>
      </c>
      <c r="N140" s="38"/>
    </row>
    <row r="141" spans="1:14" ht="47.25" customHeight="1">
      <c r="A141" s="61">
        <v>45933</v>
      </c>
      <c r="B141" s="74" t="s">
        <v>447</v>
      </c>
      <c r="C141" s="34" t="s">
        <v>22</v>
      </c>
      <c r="D141" s="34">
        <v>1631</v>
      </c>
      <c r="E141" s="34">
        <v>700</v>
      </c>
      <c r="F141" s="34">
        <v>8</v>
      </c>
      <c r="G141" s="46" t="s">
        <v>448</v>
      </c>
      <c r="H141" s="34" t="s">
        <v>52</v>
      </c>
      <c r="I141" s="46" t="s">
        <v>18</v>
      </c>
      <c r="J141" s="46"/>
      <c r="K141" s="46"/>
      <c r="L141" s="53" t="s">
        <v>449</v>
      </c>
      <c r="M141" s="54" t="s">
        <v>450</v>
      </c>
      <c r="N141" s="38"/>
    </row>
    <row r="142" spans="1:14" ht="47.25" hidden="1" customHeight="1">
      <c r="A142" s="61">
        <v>45937</v>
      </c>
      <c r="B142" s="45" t="s">
        <v>451</v>
      </c>
      <c r="C142" s="34" t="s">
        <v>77</v>
      </c>
      <c r="D142" s="34">
        <v>2857</v>
      </c>
      <c r="E142" s="46" t="s">
        <v>452</v>
      </c>
      <c r="F142" s="46" t="s">
        <v>453</v>
      </c>
      <c r="G142" s="46" t="s">
        <v>454</v>
      </c>
      <c r="H142" s="46" t="s">
        <v>93</v>
      </c>
      <c r="I142" s="46" t="s">
        <v>25</v>
      </c>
      <c r="J142" s="46" t="s">
        <v>246</v>
      </c>
      <c r="K142" s="46"/>
      <c r="L142" s="53" t="s">
        <v>273</v>
      </c>
      <c r="M142" s="65" t="s">
        <v>27</v>
      </c>
      <c r="N142" s="38"/>
    </row>
    <row r="143" spans="1:14" ht="47.25" customHeight="1">
      <c r="A143" s="61">
        <v>45937</v>
      </c>
      <c r="B143" s="74" t="s">
        <v>455</v>
      </c>
      <c r="D143" s="34">
        <v>2210</v>
      </c>
      <c r="E143" s="34">
        <v>1280</v>
      </c>
      <c r="F143" s="34">
        <v>12.5</v>
      </c>
      <c r="G143" s="46" t="s">
        <v>266</v>
      </c>
      <c r="H143" s="34" t="s">
        <v>195</v>
      </c>
      <c r="I143" s="46" t="s">
        <v>18</v>
      </c>
      <c r="J143" s="46"/>
      <c r="K143" s="46"/>
      <c r="L143" s="53" t="s">
        <v>456</v>
      </c>
      <c r="M143" s="54" t="s">
        <v>457</v>
      </c>
      <c r="N143" s="38"/>
    </row>
    <row r="144" spans="1:14" ht="47.25" customHeight="1">
      <c r="A144" s="61">
        <v>45937</v>
      </c>
      <c r="B144" s="74" t="s">
        <v>458</v>
      </c>
      <c r="D144" s="34">
        <v>1730</v>
      </c>
      <c r="E144" s="34">
        <v>950</v>
      </c>
      <c r="F144" s="34">
        <v>10.5</v>
      </c>
      <c r="G144" s="46">
        <v>83</v>
      </c>
      <c r="H144" s="34" t="s">
        <v>87</v>
      </c>
      <c r="I144" s="46" t="s">
        <v>234</v>
      </c>
      <c r="J144" s="46" t="s">
        <v>31</v>
      </c>
      <c r="K144" s="46"/>
      <c r="L144" s="53" t="s">
        <v>459</v>
      </c>
      <c r="M144" s="54" t="s">
        <v>460</v>
      </c>
      <c r="N144" s="38"/>
    </row>
    <row r="145" spans="1:14" ht="47.25" hidden="1" customHeight="1">
      <c r="A145" s="61">
        <v>45939</v>
      </c>
      <c r="B145" s="45" t="s">
        <v>461</v>
      </c>
      <c r="C145" s="34" t="s">
        <v>67</v>
      </c>
      <c r="D145" s="34">
        <v>1701</v>
      </c>
      <c r="E145" s="34">
        <v>715</v>
      </c>
      <c r="F145" s="34">
        <v>10.5</v>
      </c>
      <c r="G145" s="34" t="s">
        <v>462</v>
      </c>
      <c r="H145" s="46" t="s">
        <v>130</v>
      </c>
      <c r="I145" s="46" t="s">
        <v>25</v>
      </c>
      <c r="J145" s="46" t="s">
        <v>246</v>
      </c>
      <c r="K145" s="46"/>
      <c r="L145" s="53" t="s">
        <v>273</v>
      </c>
      <c r="M145" s="65" t="s">
        <v>27</v>
      </c>
      <c r="N145" s="38"/>
    </row>
    <row r="146" spans="1:14" ht="47.25" customHeight="1">
      <c r="A146" s="61">
        <v>45940</v>
      </c>
      <c r="B146" s="74" t="s">
        <v>463</v>
      </c>
      <c r="C146" s="34" t="s">
        <v>35</v>
      </c>
      <c r="D146" s="34">
        <v>1692</v>
      </c>
      <c r="E146" s="34">
        <v>600</v>
      </c>
      <c r="F146" s="34">
        <v>9.8000000000000007</v>
      </c>
      <c r="G146" s="34" t="s">
        <v>448</v>
      </c>
      <c r="H146" s="34" t="s">
        <v>87</v>
      </c>
      <c r="I146" s="46" t="s">
        <v>18</v>
      </c>
      <c r="J146" s="46"/>
      <c r="K146" s="46"/>
      <c r="N146" s="38"/>
    </row>
    <row r="147" spans="1:14" ht="47.25" customHeight="1">
      <c r="A147" s="61">
        <v>45944</v>
      </c>
      <c r="B147" s="74" t="s">
        <v>464</v>
      </c>
      <c r="C147" s="34" t="s">
        <v>72</v>
      </c>
      <c r="D147" s="34">
        <v>2355</v>
      </c>
      <c r="E147" s="46" t="s">
        <v>465</v>
      </c>
      <c r="F147" s="46" t="s">
        <v>466</v>
      </c>
      <c r="G147" s="46" t="s">
        <v>467</v>
      </c>
      <c r="H147" s="46" t="s">
        <v>195</v>
      </c>
      <c r="I147" s="46" t="s">
        <v>18</v>
      </c>
      <c r="J147" s="46" t="s">
        <v>246</v>
      </c>
      <c r="K147" s="46"/>
      <c r="L147" s="53" t="s">
        <v>468</v>
      </c>
      <c r="M147" s="58" t="s">
        <v>469</v>
      </c>
      <c r="N147" s="38"/>
    </row>
    <row r="148" spans="1:14" ht="47.25" customHeight="1">
      <c r="A148" s="61">
        <v>45944</v>
      </c>
      <c r="B148" s="74" t="s">
        <v>470</v>
      </c>
      <c r="C148" s="34" t="s">
        <v>77</v>
      </c>
      <c r="D148" s="34">
        <v>1663</v>
      </c>
      <c r="E148" s="34">
        <v>950</v>
      </c>
      <c r="F148" s="34">
        <v>11</v>
      </c>
      <c r="G148" s="46" t="s">
        <v>471</v>
      </c>
      <c r="H148" s="34" t="s">
        <v>87</v>
      </c>
      <c r="I148" s="46" t="s">
        <v>234</v>
      </c>
      <c r="J148" s="46" t="s">
        <v>115</v>
      </c>
      <c r="K148" s="46"/>
      <c r="L148" s="53" t="s">
        <v>472</v>
      </c>
      <c r="M148" s="58" t="s">
        <v>473</v>
      </c>
      <c r="N148" s="38"/>
    </row>
    <row r="149" spans="1:14" ht="47.25" hidden="1" customHeight="1">
      <c r="A149" s="61">
        <v>45946</v>
      </c>
      <c r="B149" s="45" t="s">
        <v>474</v>
      </c>
      <c r="C149" s="34" t="s">
        <v>35</v>
      </c>
      <c r="D149" s="34">
        <v>1705</v>
      </c>
      <c r="E149" s="34">
        <v>640</v>
      </c>
      <c r="F149" s="34">
        <v>9</v>
      </c>
      <c r="G149" s="34" t="s">
        <v>448</v>
      </c>
      <c r="H149" s="46" t="s">
        <v>87</v>
      </c>
      <c r="I149" s="46" t="s">
        <v>25</v>
      </c>
      <c r="J149" s="46" t="s">
        <v>246</v>
      </c>
      <c r="K149" s="46"/>
      <c r="L149" s="53" t="s">
        <v>273</v>
      </c>
      <c r="M149" s="65" t="s">
        <v>27</v>
      </c>
      <c r="N149" s="38"/>
    </row>
    <row r="150" spans="1:14" ht="47.25" customHeight="1">
      <c r="A150" s="61">
        <v>45946</v>
      </c>
      <c r="B150" s="74" t="s">
        <v>475</v>
      </c>
      <c r="C150" s="34" t="s">
        <v>392</v>
      </c>
      <c r="D150" s="34">
        <v>1701</v>
      </c>
      <c r="E150" s="34">
        <v>715</v>
      </c>
      <c r="F150" s="34">
        <v>10.5</v>
      </c>
      <c r="G150" s="34" t="s">
        <v>462</v>
      </c>
      <c r="H150" s="34" t="s">
        <v>52</v>
      </c>
      <c r="I150" s="46" t="s">
        <v>18</v>
      </c>
      <c r="J150" s="46" t="s">
        <v>246</v>
      </c>
      <c r="K150" s="46"/>
      <c r="L150" s="53" t="s">
        <v>476</v>
      </c>
      <c r="M150" s="54" t="s">
        <v>477</v>
      </c>
      <c r="N150" s="38"/>
    </row>
    <row r="151" spans="1:14" ht="47.25" customHeight="1">
      <c r="A151" s="61">
        <v>45947</v>
      </c>
      <c r="B151" s="74" t="s">
        <v>475</v>
      </c>
      <c r="C151" s="34" t="s">
        <v>392</v>
      </c>
      <c r="D151" s="34">
        <v>1701</v>
      </c>
      <c r="E151" s="34">
        <v>715</v>
      </c>
      <c r="F151" s="34">
        <v>10.5</v>
      </c>
      <c r="G151" s="34" t="s">
        <v>462</v>
      </c>
      <c r="H151" s="34" t="s">
        <v>17</v>
      </c>
      <c r="I151" s="46" t="s">
        <v>18</v>
      </c>
      <c r="J151" s="46" t="s">
        <v>246</v>
      </c>
      <c r="K151" s="46"/>
      <c r="L151" s="53" t="s">
        <v>476</v>
      </c>
      <c r="M151" s="54" t="s">
        <v>478</v>
      </c>
      <c r="N151" s="38"/>
    </row>
    <row r="152" spans="1:14" ht="47.25" customHeight="1">
      <c r="A152" s="61">
        <v>45951</v>
      </c>
      <c r="B152" s="74" t="s">
        <v>479</v>
      </c>
      <c r="G152" s="34"/>
      <c r="H152" s="46"/>
      <c r="I152" s="46"/>
      <c r="J152" s="46" t="s">
        <v>246</v>
      </c>
      <c r="K152" s="46"/>
      <c r="N152" s="38"/>
    </row>
    <row r="153" spans="1:14" ht="47.25" hidden="1" customHeight="1">
      <c r="A153" s="61">
        <v>45953</v>
      </c>
      <c r="B153" s="45" t="s">
        <v>480</v>
      </c>
      <c r="C153" s="34" t="s">
        <v>35</v>
      </c>
      <c r="D153" s="34">
        <v>1795</v>
      </c>
      <c r="E153" s="34">
        <v>525</v>
      </c>
      <c r="F153" s="34">
        <v>11.3</v>
      </c>
      <c r="G153" s="34" t="s">
        <v>345</v>
      </c>
      <c r="H153" s="46" t="s">
        <v>97</v>
      </c>
      <c r="I153" s="46" t="s">
        <v>25</v>
      </c>
      <c r="J153" s="46" t="s">
        <v>246</v>
      </c>
      <c r="K153" s="46"/>
      <c r="L153" s="53" t="s">
        <v>273</v>
      </c>
      <c r="M153" s="65" t="s">
        <v>27</v>
      </c>
      <c r="N153" s="38"/>
    </row>
    <row r="154" spans="1:14" ht="47.25" hidden="1" customHeight="1">
      <c r="A154" s="61">
        <v>45958</v>
      </c>
      <c r="B154" s="45" t="s">
        <v>481</v>
      </c>
      <c r="C154" s="34" t="s">
        <v>72</v>
      </c>
      <c r="D154" s="34">
        <v>1882</v>
      </c>
      <c r="E154" s="34">
        <v>900</v>
      </c>
      <c r="F154" s="34">
        <v>9.3000000000000007</v>
      </c>
      <c r="G154" s="34" t="s">
        <v>100</v>
      </c>
      <c r="H154" s="46" t="s">
        <v>62</v>
      </c>
      <c r="I154" s="46" t="s">
        <v>25</v>
      </c>
      <c r="J154" s="46" t="s">
        <v>246</v>
      </c>
      <c r="K154" s="46"/>
      <c r="L154" s="53" t="s">
        <v>273</v>
      </c>
      <c r="M154" s="65" t="s">
        <v>27</v>
      </c>
      <c r="N154" s="38"/>
    </row>
    <row r="155" spans="1:14" ht="47.25" customHeight="1">
      <c r="A155" s="61">
        <v>45960</v>
      </c>
      <c r="B155" s="74" t="s">
        <v>482</v>
      </c>
      <c r="C155" s="34" t="s">
        <v>22</v>
      </c>
      <c r="D155" s="34">
        <v>1639</v>
      </c>
      <c r="E155" s="34">
        <v>740</v>
      </c>
      <c r="F155" s="34">
        <v>8.8000000000000007</v>
      </c>
      <c r="G155" s="34" t="s">
        <v>57</v>
      </c>
      <c r="H155" s="46" t="s">
        <v>46</v>
      </c>
      <c r="I155" s="46" t="s">
        <v>18</v>
      </c>
      <c r="J155" s="46" t="s">
        <v>246</v>
      </c>
      <c r="K155" s="46"/>
      <c r="L155" s="53" t="s">
        <v>483</v>
      </c>
      <c r="M155" s="54" t="s">
        <v>484</v>
      </c>
      <c r="N155" s="38"/>
    </row>
    <row r="156" spans="1:14" ht="47.25" customHeight="1">
      <c r="A156" s="61">
        <v>45965</v>
      </c>
      <c r="B156" s="74" t="s">
        <v>485</v>
      </c>
      <c r="C156" s="34" t="s">
        <v>72</v>
      </c>
      <c r="D156" s="34">
        <v>2041</v>
      </c>
      <c r="E156" s="46" t="s">
        <v>486</v>
      </c>
      <c r="F156" s="46" t="s">
        <v>487</v>
      </c>
      <c r="G156" s="46" t="s">
        <v>488</v>
      </c>
      <c r="H156" s="46" t="s">
        <v>52</v>
      </c>
      <c r="I156" s="46" t="s">
        <v>18</v>
      </c>
      <c r="J156" s="46" t="s">
        <v>246</v>
      </c>
      <c r="K156" s="46"/>
      <c r="L156" s="53" t="s">
        <v>489</v>
      </c>
      <c r="M156" s="54" t="s">
        <v>490</v>
      </c>
      <c r="N156" s="38"/>
    </row>
    <row r="157" spans="1:14" ht="47.25" customHeight="1">
      <c r="A157" s="61">
        <v>45967</v>
      </c>
      <c r="B157" s="74" t="s">
        <v>491</v>
      </c>
      <c r="C157" s="34" t="s">
        <v>67</v>
      </c>
      <c r="D157" s="34">
        <v>1851</v>
      </c>
      <c r="E157" s="34">
        <v>700</v>
      </c>
      <c r="F157" s="34">
        <v>10.5</v>
      </c>
      <c r="G157" s="34" t="s">
        <v>226</v>
      </c>
      <c r="H157" s="46" t="s">
        <v>93</v>
      </c>
      <c r="I157" s="46" t="s">
        <v>18</v>
      </c>
      <c r="J157" s="46" t="s">
        <v>246</v>
      </c>
      <c r="K157" s="46"/>
      <c r="L157" s="53" t="s">
        <v>302</v>
      </c>
      <c r="M157" s="54" t="s">
        <v>492</v>
      </c>
      <c r="N157" s="38"/>
    </row>
    <row r="158" spans="1:14" ht="47.25" customHeight="1">
      <c r="A158" s="61">
        <v>45968</v>
      </c>
      <c r="B158" s="74" t="s">
        <v>491</v>
      </c>
      <c r="C158" s="34" t="s">
        <v>67</v>
      </c>
      <c r="D158" s="34">
        <v>1851</v>
      </c>
      <c r="E158" s="34">
        <v>700</v>
      </c>
      <c r="F158" s="34">
        <v>10.5</v>
      </c>
      <c r="G158" s="34" t="s">
        <v>226</v>
      </c>
      <c r="H158" s="34" t="s">
        <v>130</v>
      </c>
      <c r="I158" s="46" t="s">
        <v>18</v>
      </c>
      <c r="J158" s="46" t="s">
        <v>246</v>
      </c>
      <c r="K158" s="46"/>
      <c r="L158" s="53" t="s">
        <v>493</v>
      </c>
      <c r="M158" s="54" t="s">
        <v>494</v>
      </c>
      <c r="N158" s="38"/>
    </row>
    <row r="159" spans="1:14" ht="47.25" hidden="1" customHeight="1">
      <c r="A159" s="61">
        <v>45972</v>
      </c>
      <c r="B159" s="45" t="s">
        <v>495</v>
      </c>
      <c r="C159" s="34" t="s">
        <v>77</v>
      </c>
      <c r="D159" s="34">
        <v>2025</v>
      </c>
      <c r="E159" s="34">
        <v>1080</v>
      </c>
      <c r="F159" s="34">
        <v>14.2</v>
      </c>
      <c r="G159" s="34" t="s">
        <v>127</v>
      </c>
      <c r="H159" s="46" t="s">
        <v>195</v>
      </c>
      <c r="I159" s="46" t="s">
        <v>25</v>
      </c>
      <c r="J159" s="46"/>
      <c r="K159" s="46"/>
      <c r="M159" s="65" t="s">
        <v>27</v>
      </c>
      <c r="N159" s="38"/>
    </row>
    <row r="160" spans="1:14" ht="47.25" customHeight="1">
      <c r="A160" s="61">
        <v>45972</v>
      </c>
      <c r="B160" s="74" t="s">
        <v>496</v>
      </c>
      <c r="C160" s="34" t="s">
        <v>35</v>
      </c>
      <c r="E160" s="34">
        <v>1100</v>
      </c>
      <c r="F160" s="34">
        <v>17</v>
      </c>
      <c r="G160" s="34"/>
      <c r="H160" s="46" t="s">
        <v>195</v>
      </c>
      <c r="I160" s="46" t="s">
        <v>18</v>
      </c>
      <c r="J160" s="46" t="s">
        <v>246</v>
      </c>
      <c r="K160" s="69" t="s">
        <v>497</v>
      </c>
      <c r="L160" s="53" t="s">
        <v>498</v>
      </c>
      <c r="M160" s="54" t="s">
        <v>499</v>
      </c>
      <c r="N160" s="38"/>
    </row>
    <row r="161" spans="1:14" ht="47.25" hidden="1" customHeight="1">
      <c r="A161" s="61">
        <v>45974</v>
      </c>
      <c r="B161" s="45" t="s">
        <v>500</v>
      </c>
      <c r="C161" s="34" t="s">
        <v>35</v>
      </c>
      <c r="D161" s="34">
        <v>1591</v>
      </c>
      <c r="E161" s="34">
        <v>660</v>
      </c>
      <c r="F161" s="34">
        <v>8.1999999999999993</v>
      </c>
      <c r="G161" s="34" t="s">
        <v>448</v>
      </c>
      <c r="H161" s="46" t="s">
        <v>52</v>
      </c>
      <c r="I161" s="46" t="s">
        <v>25</v>
      </c>
      <c r="J161" s="46" t="s">
        <v>246</v>
      </c>
      <c r="K161" s="46"/>
      <c r="L161" s="53" t="s">
        <v>501</v>
      </c>
      <c r="M161" s="54" t="s">
        <v>502</v>
      </c>
      <c r="N161" s="38"/>
    </row>
    <row r="162" spans="1:14" ht="47.25" hidden="1" customHeight="1">
      <c r="A162" s="61">
        <v>45975</v>
      </c>
      <c r="B162" s="45" t="s">
        <v>500</v>
      </c>
      <c r="C162" s="34" t="s">
        <v>35</v>
      </c>
      <c r="D162" s="34">
        <v>1591</v>
      </c>
      <c r="E162" s="34">
        <v>660</v>
      </c>
      <c r="F162" s="34">
        <v>8.1999999999999993</v>
      </c>
      <c r="G162" s="34" t="s">
        <v>448</v>
      </c>
      <c r="H162" s="46" t="s">
        <v>62</v>
      </c>
      <c r="I162" s="46" t="s">
        <v>25</v>
      </c>
      <c r="J162" s="46" t="s">
        <v>246</v>
      </c>
      <c r="K162" s="46"/>
      <c r="L162" s="53" t="s">
        <v>501</v>
      </c>
      <c r="M162" s="54" t="s">
        <v>503</v>
      </c>
      <c r="N162" s="38"/>
    </row>
    <row r="163" spans="1:14" ht="47.25" customHeight="1">
      <c r="A163" s="61">
        <v>45979</v>
      </c>
      <c r="B163" s="74" t="s">
        <v>504</v>
      </c>
      <c r="C163" s="34" t="s">
        <v>35</v>
      </c>
      <c r="E163" s="34">
        <v>500</v>
      </c>
      <c r="F163" s="34">
        <v>13.2</v>
      </c>
      <c r="G163" s="34" t="s">
        <v>505</v>
      </c>
      <c r="H163" s="34" t="s">
        <v>87</v>
      </c>
      <c r="I163" s="46" t="s">
        <v>47</v>
      </c>
      <c r="J163" s="46" t="s">
        <v>246</v>
      </c>
      <c r="K163" s="68" t="b">
        <v>1</v>
      </c>
      <c r="L163" s="53" t="s">
        <v>506</v>
      </c>
      <c r="M163" s="54" t="s">
        <v>507</v>
      </c>
      <c r="N163" s="38"/>
    </row>
    <row r="164" spans="1:14" ht="47.25" hidden="1" customHeight="1">
      <c r="A164" s="61">
        <v>45979</v>
      </c>
      <c r="B164" s="45" t="s">
        <v>508</v>
      </c>
      <c r="C164" s="34" t="s">
        <v>22</v>
      </c>
      <c r="D164" s="34">
        <v>1659</v>
      </c>
      <c r="E164" s="34">
        <v>900</v>
      </c>
      <c r="F164" s="34">
        <v>14.7</v>
      </c>
      <c r="G164" s="34" t="s">
        <v>210</v>
      </c>
      <c r="H164" s="46" t="s">
        <v>181</v>
      </c>
      <c r="I164" s="46" t="s">
        <v>25</v>
      </c>
      <c r="J164" s="46" t="s">
        <v>246</v>
      </c>
      <c r="K164" s="46"/>
      <c r="L164" s="53" t="s">
        <v>509</v>
      </c>
      <c r="M164" s="65" t="s">
        <v>27</v>
      </c>
      <c r="N164" s="38"/>
    </row>
    <row r="165" spans="1:14" ht="47.25" customHeight="1">
      <c r="A165" s="61">
        <v>45979</v>
      </c>
      <c r="B165" s="74" t="s">
        <v>510</v>
      </c>
      <c r="C165" s="34" t="s">
        <v>35</v>
      </c>
      <c r="D165" s="34">
        <v>2156</v>
      </c>
      <c r="E165" s="34">
        <v>1160</v>
      </c>
      <c r="F165" s="34">
        <v>15</v>
      </c>
      <c r="G165" s="34" t="s">
        <v>511</v>
      </c>
      <c r="H165" s="46" t="s">
        <v>181</v>
      </c>
      <c r="I165" s="46" t="s">
        <v>18</v>
      </c>
      <c r="J165" s="46" t="s">
        <v>246</v>
      </c>
      <c r="K165" s="71" t="s">
        <v>497</v>
      </c>
      <c r="L165" s="53" t="s">
        <v>512</v>
      </c>
      <c r="M165" s="54" t="s">
        <v>513</v>
      </c>
      <c r="N165" s="38"/>
    </row>
    <row r="166" spans="1:14" ht="47.25" hidden="1" customHeight="1">
      <c r="A166" s="61">
        <v>45981</v>
      </c>
      <c r="B166" s="45" t="s">
        <v>514</v>
      </c>
      <c r="C166" s="34" t="s">
        <v>72</v>
      </c>
      <c r="D166" s="46" t="s">
        <v>515</v>
      </c>
      <c r="E166" s="46" t="s">
        <v>516</v>
      </c>
      <c r="F166" s="34" t="s">
        <v>517</v>
      </c>
      <c r="G166" s="46" t="s">
        <v>518</v>
      </c>
      <c r="H166" s="46" t="s">
        <v>52</v>
      </c>
      <c r="I166" s="46" t="s">
        <v>25</v>
      </c>
      <c r="J166" s="46" t="s">
        <v>246</v>
      </c>
      <c r="K166" s="46"/>
      <c r="L166" s="53" t="s">
        <v>273</v>
      </c>
      <c r="M166" s="65" t="s">
        <v>27</v>
      </c>
      <c r="N166" s="38"/>
    </row>
    <row r="167" spans="1:14" ht="47.25" hidden="1" customHeight="1">
      <c r="A167" s="61">
        <v>45986</v>
      </c>
      <c r="B167" s="45" t="s">
        <v>519</v>
      </c>
      <c r="C167" s="34" t="s">
        <v>72</v>
      </c>
      <c r="D167" s="34">
        <v>2250</v>
      </c>
      <c r="E167" s="34">
        <v>1050</v>
      </c>
      <c r="F167" s="34">
        <v>14.4</v>
      </c>
      <c r="G167" s="34" t="s">
        <v>520</v>
      </c>
      <c r="H167" s="46" t="s">
        <v>24</v>
      </c>
      <c r="I167" s="46" t="s">
        <v>25</v>
      </c>
      <c r="J167" s="46" t="s">
        <v>246</v>
      </c>
      <c r="K167" s="46"/>
      <c r="L167" s="53" t="s">
        <v>273</v>
      </c>
      <c r="M167" s="65" t="s">
        <v>27</v>
      </c>
      <c r="N167" s="38"/>
    </row>
    <row r="168" spans="1:14" ht="47.25" hidden="1" customHeight="1">
      <c r="A168" s="61">
        <v>45988</v>
      </c>
      <c r="B168" s="45" t="s">
        <v>521</v>
      </c>
      <c r="C168" s="34" t="s">
        <v>22</v>
      </c>
      <c r="D168" s="34">
        <v>990</v>
      </c>
      <c r="E168" s="34">
        <v>700</v>
      </c>
      <c r="F168" s="34">
        <v>9.5</v>
      </c>
      <c r="G168" s="34" t="s">
        <v>448</v>
      </c>
      <c r="H168" s="46" t="s">
        <v>114</v>
      </c>
      <c r="I168" s="46" t="s">
        <v>25</v>
      </c>
      <c r="J168" s="46" t="s">
        <v>246</v>
      </c>
      <c r="K168" s="46"/>
      <c r="L168" s="53" t="s">
        <v>522</v>
      </c>
      <c r="M168" s="54" t="s">
        <v>523</v>
      </c>
      <c r="N168" s="38"/>
    </row>
    <row r="169" spans="1:14" ht="47.25" customHeight="1">
      <c r="A169" s="61">
        <v>45988</v>
      </c>
      <c r="B169" s="74" t="s">
        <v>524</v>
      </c>
      <c r="C169" s="34" t="s">
        <v>35</v>
      </c>
      <c r="E169" s="34">
        <v>490</v>
      </c>
      <c r="F169" s="34">
        <v>10</v>
      </c>
      <c r="G169" s="34"/>
      <c r="H169" s="46" t="s">
        <v>114</v>
      </c>
      <c r="I169" s="46" t="s">
        <v>47</v>
      </c>
      <c r="J169" s="46" t="s">
        <v>246</v>
      </c>
      <c r="K169" s="71" t="s">
        <v>497</v>
      </c>
      <c r="L169" s="53" t="s">
        <v>525</v>
      </c>
      <c r="M169" s="54" t="s">
        <v>526</v>
      </c>
      <c r="N169" s="38"/>
    </row>
    <row r="170" spans="1:14" ht="47.25" customHeight="1">
      <c r="A170" s="52">
        <v>45989</v>
      </c>
      <c r="B170" s="74" t="s">
        <v>524</v>
      </c>
      <c r="C170" s="34" t="s">
        <v>35</v>
      </c>
      <c r="E170" s="34">
        <v>490</v>
      </c>
      <c r="F170" s="34">
        <v>10</v>
      </c>
      <c r="G170" s="34"/>
      <c r="H170" s="46" t="s">
        <v>152</v>
      </c>
      <c r="I170" s="46" t="s">
        <v>47</v>
      </c>
      <c r="J170" s="46" t="s">
        <v>246</v>
      </c>
      <c r="K170" s="71" t="s">
        <v>497</v>
      </c>
      <c r="L170" s="53" t="s">
        <v>525</v>
      </c>
      <c r="M170" s="54" t="s">
        <v>527</v>
      </c>
      <c r="N170" s="38"/>
    </row>
    <row r="171" spans="1:14" ht="47.25" customHeight="1">
      <c r="A171" s="61">
        <v>45993</v>
      </c>
      <c r="B171" s="74" t="s">
        <v>528</v>
      </c>
      <c r="C171" s="34" t="s">
        <v>22</v>
      </c>
      <c r="D171" s="34">
        <v>1504</v>
      </c>
      <c r="E171" s="34">
        <v>920</v>
      </c>
      <c r="F171" s="34">
        <v>16</v>
      </c>
      <c r="G171" s="34">
        <v>93</v>
      </c>
      <c r="H171" s="34" t="s">
        <v>37</v>
      </c>
      <c r="I171" s="46" t="s">
        <v>47</v>
      </c>
      <c r="J171" s="46" t="s">
        <v>246</v>
      </c>
      <c r="K171" s="71" t="s">
        <v>497</v>
      </c>
      <c r="L171" s="53" t="s">
        <v>302</v>
      </c>
      <c r="M171" s="54" t="s">
        <v>529</v>
      </c>
      <c r="N171" s="38"/>
    </row>
    <row r="172" spans="1:14" ht="45" customHeight="1">
      <c r="A172" s="61">
        <v>45994</v>
      </c>
      <c r="B172" s="74" t="s">
        <v>530</v>
      </c>
      <c r="C172" s="34" t="s">
        <v>35</v>
      </c>
      <c r="E172" s="34">
        <v>320</v>
      </c>
      <c r="F172" s="34">
        <v>6.5</v>
      </c>
      <c r="G172" s="34"/>
      <c r="H172" s="34" t="s">
        <v>152</v>
      </c>
      <c r="I172" s="46" t="s">
        <v>18</v>
      </c>
      <c r="J172" s="46" t="s">
        <v>246</v>
      </c>
      <c r="K172" s="71" t="s">
        <v>497</v>
      </c>
      <c r="L172" s="53" t="s">
        <v>531</v>
      </c>
      <c r="M172" s="54" t="s">
        <v>532</v>
      </c>
      <c r="N172" s="38"/>
    </row>
    <row r="173" spans="1:14" ht="45" customHeight="1">
      <c r="A173" s="61">
        <v>45995</v>
      </c>
      <c r="B173" s="74" t="s">
        <v>533</v>
      </c>
      <c r="C173" s="34" t="s">
        <v>29</v>
      </c>
      <c r="D173" s="34">
        <v>1235</v>
      </c>
      <c r="E173" s="34">
        <v>460</v>
      </c>
      <c r="F173" s="34">
        <v>13</v>
      </c>
      <c r="G173" s="34" t="s">
        <v>221</v>
      </c>
      <c r="H173" s="34" t="s">
        <v>534</v>
      </c>
      <c r="I173" s="46" t="s">
        <v>18</v>
      </c>
      <c r="J173" s="46" t="s">
        <v>246</v>
      </c>
      <c r="K173" s="69" t="s">
        <v>497</v>
      </c>
      <c r="L173" s="53" t="s">
        <v>535</v>
      </c>
      <c r="M173" s="54" t="s">
        <v>536</v>
      </c>
      <c r="N173" s="38"/>
    </row>
    <row r="174" spans="1:14" ht="45" customHeight="1">
      <c r="A174" s="61">
        <v>45996</v>
      </c>
      <c r="B174" s="74" t="s">
        <v>533</v>
      </c>
      <c r="C174" s="34" t="s">
        <v>29</v>
      </c>
      <c r="D174" s="34">
        <v>1235</v>
      </c>
      <c r="E174" s="34">
        <v>460</v>
      </c>
      <c r="F174" s="34">
        <v>13</v>
      </c>
      <c r="G174" s="34" t="s">
        <v>221</v>
      </c>
      <c r="H174" s="34" t="s">
        <v>537</v>
      </c>
      <c r="I174" s="46" t="s">
        <v>18</v>
      </c>
      <c r="J174" s="46" t="s">
        <v>246</v>
      </c>
      <c r="K174" s="69" t="s">
        <v>497</v>
      </c>
      <c r="L174" s="53" t="s">
        <v>535</v>
      </c>
      <c r="M174" s="54" t="s">
        <v>538</v>
      </c>
      <c r="N174" s="38"/>
    </row>
    <row r="175" spans="1:14" ht="45" customHeight="1">
      <c r="A175" s="61">
        <v>46000</v>
      </c>
      <c r="B175" s="74" t="s">
        <v>539</v>
      </c>
      <c r="C175" s="34" t="s">
        <v>67</v>
      </c>
      <c r="D175" s="34">
        <v>1881</v>
      </c>
      <c r="E175" s="34">
        <v>895</v>
      </c>
      <c r="F175" s="34" t="s">
        <v>540</v>
      </c>
      <c r="G175" s="34" t="s">
        <v>541</v>
      </c>
      <c r="H175" s="34" t="s">
        <v>52</v>
      </c>
      <c r="I175" s="46" t="s">
        <v>18</v>
      </c>
      <c r="J175" s="46" t="s">
        <v>246</v>
      </c>
      <c r="K175" s="71" t="s">
        <v>497</v>
      </c>
      <c r="L175" s="53" t="s">
        <v>302</v>
      </c>
      <c r="M175" s="54" t="s">
        <v>542</v>
      </c>
      <c r="N175" s="38"/>
    </row>
    <row r="176" spans="1:14" ht="45" customHeight="1">
      <c r="A176" s="61">
        <v>46000</v>
      </c>
      <c r="B176" s="45" t="s">
        <v>543</v>
      </c>
      <c r="E176" s="34">
        <v>510</v>
      </c>
      <c r="F176" s="34">
        <v>11.1</v>
      </c>
      <c r="G176" s="34">
        <v>56</v>
      </c>
      <c r="H176" s="34" t="s">
        <v>87</v>
      </c>
      <c r="I176" s="46" t="s">
        <v>18</v>
      </c>
      <c r="J176" s="46" t="s">
        <v>246</v>
      </c>
      <c r="K176" s="71" t="s">
        <v>497</v>
      </c>
      <c r="L176" s="53" t="s">
        <v>544</v>
      </c>
      <c r="M176" s="54" t="s">
        <v>545</v>
      </c>
      <c r="N176" s="38"/>
    </row>
    <row r="177" spans="1:14" ht="45" customHeight="1">
      <c r="A177" s="61">
        <v>46002</v>
      </c>
      <c r="B177" s="74" t="s">
        <v>546</v>
      </c>
      <c r="C177" s="34" t="s">
        <v>35</v>
      </c>
      <c r="D177" s="34">
        <v>1250</v>
      </c>
      <c r="E177" s="34">
        <v>780</v>
      </c>
      <c r="F177" s="34" t="s">
        <v>547</v>
      </c>
      <c r="G177" s="34" t="s">
        <v>365</v>
      </c>
      <c r="H177" s="34" t="s">
        <v>130</v>
      </c>
      <c r="I177" s="46" t="s">
        <v>18</v>
      </c>
      <c r="J177" s="46" t="s">
        <v>246</v>
      </c>
      <c r="K177" s="71" t="s">
        <v>497</v>
      </c>
      <c r="L177" s="53" t="s">
        <v>273</v>
      </c>
      <c r="N177" s="38"/>
    </row>
    <row r="178" spans="1:14" ht="45" customHeight="1">
      <c r="A178" s="61">
        <v>46003</v>
      </c>
      <c r="B178" s="74" t="s">
        <v>546</v>
      </c>
      <c r="C178" s="34" t="s">
        <v>35</v>
      </c>
      <c r="D178" s="34">
        <v>1250</v>
      </c>
      <c r="E178" s="34">
        <v>780</v>
      </c>
      <c r="F178" s="34" t="s">
        <v>547</v>
      </c>
      <c r="G178" s="34" t="s">
        <v>365</v>
      </c>
      <c r="H178" s="34" t="s">
        <v>152</v>
      </c>
      <c r="I178" s="46" t="s">
        <v>18</v>
      </c>
      <c r="J178" s="46" t="s">
        <v>246</v>
      </c>
      <c r="K178" s="71" t="s">
        <v>497</v>
      </c>
      <c r="L178" s="53" t="s">
        <v>548</v>
      </c>
      <c r="M178" s="54" t="s">
        <v>549</v>
      </c>
      <c r="N178" s="38"/>
    </row>
    <row r="179" spans="1:14" ht="45" hidden="1" customHeight="1">
      <c r="A179" s="61">
        <f>A177+7</f>
        <v>46009</v>
      </c>
      <c r="B179" s="45" t="s">
        <v>550</v>
      </c>
      <c r="C179" s="34" t="s">
        <v>168</v>
      </c>
      <c r="D179" s="34">
        <v>1916</v>
      </c>
      <c r="E179" s="34">
        <v>930</v>
      </c>
      <c r="F179" s="34" t="s">
        <v>551</v>
      </c>
      <c r="G179" s="34" t="s">
        <v>552</v>
      </c>
      <c r="H179" s="34" t="s">
        <v>152</v>
      </c>
      <c r="I179" s="46" t="s">
        <v>25</v>
      </c>
      <c r="J179" s="46" t="s">
        <v>246</v>
      </c>
      <c r="K179" s="46"/>
      <c r="L179" s="53" t="s">
        <v>553</v>
      </c>
      <c r="M179" s="65" t="s">
        <v>27</v>
      </c>
      <c r="N179" s="38"/>
    </row>
    <row r="180" spans="1:14" ht="45" customHeight="1">
      <c r="A180" s="61">
        <v>46009</v>
      </c>
      <c r="B180" s="74" t="s">
        <v>554</v>
      </c>
      <c r="C180" s="34" t="s">
        <v>72</v>
      </c>
      <c r="D180" s="34">
        <v>1179</v>
      </c>
      <c r="E180" s="34">
        <v>860</v>
      </c>
      <c r="F180" s="34">
        <v>12</v>
      </c>
      <c r="G180" s="34" t="s">
        <v>555</v>
      </c>
      <c r="H180" s="34" t="s">
        <v>556</v>
      </c>
      <c r="I180" s="46" t="s">
        <v>18</v>
      </c>
      <c r="J180" s="46" t="s">
        <v>246</v>
      </c>
      <c r="K180" s="71" t="s">
        <v>497</v>
      </c>
      <c r="L180" s="53" t="s">
        <v>476</v>
      </c>
      <c r="M180" s="54" t="s">
        <v>557</v>
      </c>
      <c r="N180" s="38"/>
    </row>
    <row r="181" spans="1:14" ht="45" customHeight="1">
      <c r="A181" s="61">
        <v>46010</v>
      </c>
      <c r="B181" s="74" t="s">
        <v>554</v>
      </c>
      <c r="C181" s="34" t="s">
        <v>72</v>
      </c>
      <c r="D181" s="34">
        <v>1179</v>
      </c>
      <c r="E181" s="34">
        <v>860</v>
      </c>
      <c r="F181" s="34">
        <v>12</v>
      </c>
      <c r="G181" s="34" t="s">
        <v>555</v>
      </c>
      <c r="I181" s="46"/>
      <c r="J181" s="46"/>
      <c r="K181" s="72" t="s">
        <v>497</v>
      </c>
      <c r="N181" s="38"/>
    </row>
    <row r="182" spans="1:14" ht="45" customHeight="1">
      <c r="A182" s="61">
        <v>46010</v>
      </c>
      <c r="B182" s="74" t="s">
        <v>554</v>
      </c>
      <c r="C182" s="34" t="s">
        <v>72</v>
      </c>
      <c r="D182" s="34">
        <v>1179</v>
      </c>
      <c r="E182" s="34">
        <v>860</v>
      </c>
      <c r="F182" s="34">
        <v>12</v>
      </c>
      <c r="G182" s="34" t="s">
        <v>555</v>
      </c>
      <c r="H182" s="34" t="s">
        <v>152</v>
      </c>
      <c r="I182" s="46" t="s">
        <v>18</v>
      </c>
      <c r="J182" s="46" t="s">
        <v>246</v>
      </c>
      <c r="K182" s="71" t="s">
        <v>497</v>
      </c>
      <c r="L182" s="53" t="s">
        <v>558</v>
      </c>
      <c r="M182" s="54" t="s">
        <v>559</v>
      </c>
      <c r="N182" s="38"/>
    </row>
    <row r="183" spans="1:14" ht="45" customHeight="1">
      <c r="A183" s="52">
        <v>46017</v>
      </c>
      <c r="B183" s="74" t="s">
        <v>560</v>
      </c>
      <c r="C183" s="34" t="s">
        <v>561</v>
      </c>
      <c r="D183" s="34">
        <v>2163</v>
      </c>
      <c r="E183" s="34">
        <v>815</v>
      </c>
      <c r="F183" s="34">
        <v>9.5</v>
      </c>
      <c r="G183" s="34" t="s">
        <v>216</v>
      </c>
      <c r="H183" s="34" t="s">
        <v>37</v>
      </c>
      <c r="I183" s="46" t="s">
        <v>47</v>
      </c>
      <c r="J183" s="46" t="s">
        <v>31</v>
      </c>
      <c r="K183" s="71" t="s">
        <v>497</v>
      </c>
      <c r="L183" s="53" t="s">
        <v>562</v>
      </c>
      <c r="M183" s="54" t="s">
        <v>563</v>
      </c>
      <c r="N183" s="38"/>
    </row>
    <row r="184" spans="1:14" ht="45" customHeight="1">
      <c r="A184" s="61">
        <v>46021</v>
      </c>
      <c r="B184" s="74" t="s">
        <v>126</v>
      </c>
      <c r="C184" s="34" t="s">
        <v>77</v>
      </c>
      <c r="D184" s="34">
        <v>2440</v>
      </c>
      <c r="E184" s="34">
        <v>980</v>
      </c>
      <c r="F184" s="34">
        <v>9.3000000000000007</v>
      </c>
      <c r="G184" s="34" t="s">
        <v>127</v>
      </c>
      <c r="H184" s="46" t="s">
        <v>37</v>
      </c>
      <c r="I184" s="46" t="s">
        <v>47</v>
      </c>
      <c r="J184" s="46" t="s">
        <v>246</v>
      </c>
      <c r="K184" s="71" t="s">
        <v>497</v>
      </c>
      <c r="L184" s="53" t="s">
        <v>564</v>
      </c>
      <c r="M184" s="54" t="s">
        <v>565</v>
      </c>
      <c r="N184" s="38"/>
    </row>
    <row r="185" spans="1:14" ht="46.5" customHeight="1">
      <c r="A185" s="61">
        <v>46028</v>
      </c>
      <c r="B185" s="74" t="s">
        <v>566</v>
      </c>
      <c r="C185" s="34" t="s">
        <v>72</v>
      </c>
      <c r="D185" s="34">
        <v>2050</v>
      </c>
      <c r="E185" s="34">
        <v>780</v>
      </c>
      <c r="F185" s="34" t="s">
        <v>567</v>
      </c>
      <c r="G185" s="34" t="s">
        <v>568</v>
      </c>
      <c r="H185" s="34" t="s">
        <v>46</v>
      </c>
      <c r="I185" s="46" t="s">
        <v>47</v>
      </c>
      <c r="J185" s="46" t="s">
        <v>246</v>
      </c>
      <c r="K185" s="71" t="s">
        <v>497</v>
      </c>
      <c r="L185" s="53" t="s">
        <v>569</v>
      </c>
      <c r="M185" s="54" t="s">
        <v>570</v>
      </c>
      <c r="N185" s="38"/>
    </row>
    <row r="186" spans="1:14" ht="46.5" hidden="1" customHeight="1">
      <c r="A186" s="61">
        <v>46030</v>
      </c>
      <c r="B186" s="45" t="s">
        <v>571</v>
      </c>
      <c r="C186" s="34" t="s">
        <v>29</v>
      </c>
      <c r="D186" s="34">
        <v>1050</v>
      </c>
      <c r="E186" s="34">
        <v>425</v>
      </c>
      <c r="F186" s="34">
        <v>10</v>
      </c>
      <c r="G186" s="34" t="s">
        <v>572</v>
      </c>
      <c r="H186" s="34" t="s">
        <v>87</v>
      </c>
      <c r="I186" s="46" t="s">
        <v>25</v>
      </c>
      <c r="J186" s="46" t="s">
        <v>246</v>
      </c>
      <c r="K186" s="46"/>
      <c r="L186" s="53" t="s">
        <v>573</v>
      </c>
      <c r="M186" s="65" t="s">
        <v>27</v>
      </c>
      <c r="N186" s="38"/>
    </row>
    <row r="187" spans="1:14" ht="46.5" hidden="1" customHeight="1">
      <c r="A187" s="61">
        <v>46035</v>
      </c>
      <c r="B187" s="45" t="s">
        <v>574</v>
      </c>
      <c r="C187" s="34" t="s">
        <v>22</v>
      </c>
      <c r="D187" s="34">
        <v>1815</v>
      </c>
      <c r="E187" s="34">
        <v>840</v>
      </c>
      <c r="F187" s="34" t="s">
        <v>382</v>
      </c>
      <c r="G187" s="34" t="s">
        <v>575</v>
      </c>
      <c r="H187" s="34" t="s">
        <v>37</v>
      </c>
      <c r="I187" s="46" t="s">
        <v>25</v>
      </c>
      <c r="J187" s="46" t="s">
        <v>246</v>
      </c>
      <c r="K187" s="46"/>
      <c r="L187" s="53" t="s">
        <v>273</v>
      </c>
      <c r="M187" s="65" t="s">
        <v>27</v>
      </c>
      <c r="N187" s="38"/>
    </row>
    <row r="188" spans="1:14" ht="46.5" customHeight="1">
      <c r="A188" s="61">
        <v>46035</v>
      </c>
      <c r="B188" s="74" t="s">
        <v>576</v>
      </c>
      <c r="C188" s="34" t="s">
        <v>35</v>
      </c>
      <c r="D188" s="34">
        <v>1650</v>
      </c>
      <c r="E188" s="34">
        <v>645</v>
      </c>
      <c r="F188" s="34" t="s">
        <v>577</v>
      </c>
      <c r="G188" s="34" t="s">
        <v>448</v>
      </c>
      <c r="H188" s="34" t="s">
        <v>52</v>
      </c>
      <c r="I188" s="46" t="s">
        <v>47</v>
      </c>
      <c r="J188" s="46" t="s">
        <v>246</v>
      </c>
      <c r="K188" s="71" t="s">
        <v>497</v>
      </c>
      <c r="L188" s="53" t="s">
        <v>302</v>
      </c>
      <c r="M188" s="54" t="s">
        <v>578</v>
      </c>
      <c r="N188" s="38"/>
    </row>
    <row r="189" spans="1:14" ht="46.5" customHeight="1">
      <c r="A189" s="61">
        <v>46037</v>
      </c>
      <c r="B189" s="74" t="s">
        <v>579</v>
      </c>
      <c r="C189" s="34" t="s">
        <v>107</v>
      </c>
      <c r="D189" s="34">
        <v>1205</v>
      </c>
      <c r="E189" s="34">
        <v>510</v>
      </c>
      <c r="F189" s="34" t="s">
        <v>580</v>
      </c>
      <c r="G189" s="34" t="s">
        <v>158</v>
      </c>
      <c r="H189" s="34" t="s">
        <v>97</v>
      </c>
      <c r="I189" s="46" t="s">
        <v>18</v>
      </c>
      <c r="J189" s="46" t="s">
        <v>246</v>
      </c>
      <c r="K189" s="71" t="s">
        <v>497</v>
      </c>
      <c r="L189" s="53" t="s">
        <v>302</v>
      </c>
      <c r="M189" s="54" t="s">
        <v>581</v>
      </c>
      <c r="N189" s="38"/>
    </row>
    <row r="190" spans="1:14" ht="46.5" customHeight="1">
      <c r="A190" s="61">
        <v>46038</v>
      </c>
      <c r="B190" s="74" t="s">
        <v>579</v>
      </c>
      <c r="C190" s="34" t="s">
        <v>107</v>
      </c>
      <c r="D190" s="34">
        <v>1205</v>
      </c>
      <c r="E190" s="34">
        <v>510</v>
      </c>
      <c r="F190" s="34" t="s">
        <v>580</v>
      </c>
      <c r="G190" s="34" t="s">
        <v>158</v>
      </c>
      <c r="H190" s="34" t="s">
        <v>537</v>
      </c>
      <c r="I190" s="46" t="s">
        <v>18</v>
      </c>
      <c r="J190" s="46" t="s">
        <v>246</v>
      </c>
      <c r="K190" s="71" t="s">
        <v>497</v>
      </c>
      <c r="L190" s="53" t="s">
        <v>302</v>
      </c>
      <c r="M190" s="54" t="s">
        <v>582</v>
      </c>
      <c r="N190" s="38"/>
    </row>
    <row r="191" spans="1:14" ht="46.5" hidden="1" customHeight="1">
      <c r="A191" s="63">
        <v>46042</v>
      </c>
      <c r="B191" s="45" t="s">
        <v>583</v>
      </c>
      <c r="C191" s="34" t="s">
        <v>35</v>
      </c>
      <c r="D191" s="34">
        <v>1900</v>
      </c>
      <c r="E191" s="34">
        <v>830</v>
      </c>
      <c r="F191" s="34" t="s">
        <v>551</v>
      </c>
      <c r="G191" s="34" t="s">
        <v>210</v>
      </c>
      <c r="H191" s="34" t="s">
        <v>97</v>
      </c>
      <c r="I191" s="46" t="s">
        <v>25</v>
      </c>
      <c r="J191" s="46" t="s">
        <v>246</v>
      </c>
      <c r="K191" s="46"/>
      <c r="L191" s="53" t="s">
        <v>273</v>
      </c>
      <c r="M191" s="65" t="s">
        <v>27</v>
      </c>
      <c r="N191" s="38"/>
    </row>
    <row r="192" spans="1:14" ht="46.5" customHeight="1">
      <c r="A192" s="61">
        <v>46042</v>
      </c>
      <c r="B192" s="74" t="s">
        <v>584</v>
      </c>
      <c r="C192" s="34" t="s">
        <v>377</v>
      </c>
      <c r="D192" s="34">
        <v>2322</v>
      </c>
      <c r="E192" s="34">
        <v>890</v>
      </c>
      <c r="F192" s="34" t="s">
        <v>585</v>
      </c>
      <c r="G192" s="34" t="s">
        <v>230</v>
      </c>
      <c r="H192" s="34" t="s">
        <v>37</v>
      </c>
      <c r="I192" s="46" t="s">
        <v>47</v>
      </c>
      <c r="J192" s="46" t="s">
        <v>115</v>
      </c>
      <c r="K192" s="71" t="s">
        <v>497</v>
      </c>
      <c r="L192" s="53" t="s">
        <v>586</v>
      </c>
      <c r="M192" s="54" t="s">
        <v>587</v>
      </c>
      <c r="N192" s="38"/>
    </row>
    <row r="193" spans="1:14" ht="46.5" hidden="1" customHeight="1">
      <c r="A193" s="61">
        <v>46044</v>
      </c>
      <c r="B193" s="45" t="s">
        <v>588</v>
      </c>
      <c r="C193" s="34" t="s">
        <v>15</v>
      </c>
      <c r="D193" s="34">
        <v>1590</v>
      </c>
      <c r="E193" s="34">
        <v>600</v>
      </c>
      <c r="F193" s="34" t="s">
        <v>589</v>
      </c>
      <c r="G193" s="34" t="s">
        <v>73</v>
      </c>
      <c r="H193" s="34" t="s">
        <v>62</v>
      </c>
      <c r="I193" s="46" t="s">
        <v>25</v>
      </c>
      <c r="J193" s="46"/>
      <c r="K193" s="46"/>
      <c r="L193" s="53" t="s">
        <v>590</v>
      </c>
      <c r="M193" s="65" t="s">
        <v>27</v>
      </c>
      <c r="N193" s="38"/>
    </row>
    <row r="194" spans="1:14" ht="46.5" customHeight="1">
      <c r="A194" s="61">
        <v>46045</v>
      </c>
      <c r="B194" s="74" t="s">
        <v>591</v>
      </c>
      <c r="C194" s="34" t="s">
        <v>15</v>
      </c>
      <c r="E194" s="34">
        <v>380</v>
      </c>
      <c r="F194" s="34">
        <v>10.8</v>
      </c>
      <c r="G194" s="34"/>
      <c r="H194" s="34" t="s">
        <v>62</v>
      </c>
      <c r="I194" s="46" t="s">
        <v>18</v>
      </c>
      <c r="J194" s="46" t="s">
        <v>31</v>
      </c>
      <c r="K194" s="69" t="s">
        <v>497</v>
      </c>
      <c r="L194" s="53" t="s">
        <v>592</v>
      </c>
      <c r="M194" s="54" t="s">
        <v>593</v>
      </c>
      <c r="N194" s="38"/>
    </row>
    <row r="195" spans="1:14" ht="46.5" hidden="1" customHeight="1">
      <c r="A195" s="61">
        <v>46049</v>
      </c>
      <c r="B195" s="45" t="s">
        <v>594</v>
      </c>
      <c r="C195" s="34" t="s">
        <v>22</v>
      </c>
      <c r="D195" s="34">
        <v>1425</v>
      </c>
      <c r="E195" s="34">
        <v>770</v>
      </c>
      <c r="F195" s="34">
        <v>12</v>
      </c>
      <c r="G195" s="34" t="s">
        <v>258</v>
      </c>
      <c r="H195" s="34" t="s">
        <v>24</v>
      </c>
      <c r="I195" s="46" t="s">
        <v>25</v>
      </c>
      <c r="J195" s="46" t="s">
        <v>246</v>
      </c>
      <c r="K195" s="46"/>
      <c r="L195" s="64" t="s">
        <v>27</v>
      </c>
      <c r="M195" s="65" t="s">
        <v>27</v>
      </c>
      <c r="N195" s="38"/>
    </row>
    <row r="196" spans="1:14" ht="46.5" customHeight="1">
      <c r="A196" s="61">
        <v>46049</v>
      </c>
      <c r="B196" s="74" t="s">
        <v>595</v>
      </c>
      <c r="G196" s="34"/>
      <c r="H196" s="34" t="s">
        <v>37</v>
      </c>
      <c r="I196" s="46" t="s">
        <v>47</v>
      </c>
      <c r="J196" s="46" t="s">
        <v>31</v>
      </c>
      <c r="K196" s="71" t="s">
        <v>497</v>
      </c>
      <c r="L196" s="53" t="s">
        <v>596</v>
      </c>
      <c r="M196" s="54" t="s">
        <v>597</v>
      </c>
      <c r="N196" s="38"/>
    </row>
    <row r="197" spans="1:14" ht="46.5" customHeight="1">
      <c r="A197" s="61">
        <v>46051</v>
      </c>
      <c r="B197" s="74" t="s">
        <v>598</v>
      </c>
      <c r="C197" s="34" t="s">
        <v>29</v>
      </c>
      <c r="D197" s="34">
        <v>1330</v>
      </c>
      <c r="E197" s="34">
        <v>620</v>
      </c>
      <c r="F197" s="34" t="s">
        <v>599</v>
      </c>
      <c r="G197" s="34" t="s">
        <v>600</v>
      </c>
      <c r="H197" s="34" t="s">
        <v>601</v>
      </c>
      <c r="I197" s="46" t="s">
        <v>47</v>
      </c>
      <c r="J197" s="46" t="s">
        <v>31</v>
      </c>
      <c r="K197" s="71" t="s">
        <v>497</v>
      </c>
      <c r="L197" s="53" t="s">
        <v>273</v>
      </c>
      <c r="M197" s="54" t="s">
        <v>602</v>
      </c>
      <c r="N197" s="38"/>
    </row>
    <row r="198" spans="1:14" ht="46.5" customHeight="1">
      <c r="A198" s="61">
        <v>46057</v>
      </c>
      <c r="B198" s="74" t="s">
        <v>603</v>
      </c>
      <c r="C198" s="34" t="s">
        <v>561</v>
      </c>
      <c r="D198" s="34">
        <v>2160</v>
      </c>
      <c r="E198" s="34">
        <v>650</v>
      </c>
      <c r="F198" s="34" t="s">
        <v>604</v>
      </c>
      <c r="G198" s="34" t="s">
        <v>238</v>
      </c>
      <c r="H198" s="34" t="s">
        <v>37</v>
      </c>
      <c r="I198" s="46" t="s">
        <v>47</v>
      </c>
      <c r="J198" s="46" t="s">
        <v>115</v>
      </c>
      <c r="K198" s="71" t="s">
        <v>497</v>
      </c>
      <c r="L198" s="53" t="s">
        <v>605</v>
      </c>
      <c r="M198" s="54" t="s">
        <v>606</v>
      </c>
      <c r="N198" s="38"/>
    </row>
    <row r="199" spans="1:14" ht="46.5" customHeight="1">
      <c r="A199" s="61">
        <v>46058</v>
      </c>
      <c r="B199" s="74" t="s">
        <v>607</v>
      </c>
      <c r="C199" s="34" t="s">
        <v>72</v>
      </c>
      <c r="D199" s="34">
        <v>1740</v>
      </c>
      <c r="E199" s="34">
        <v>620</v>
      </c>
      <c r="F199" s="34" t="s">
        <v>608</v>
      </c>
      <c r="G199" s="34" t="s">
        <v>462</v>
      </c>
      <c r="H199" s="34" t="s">
        <v>609</v>
      </c>
      <c r="I199" s="46" t="s">
        <v>47</v>
      </c>
      <c r="J199" s="46" t="s">
        <v>31</v>
      </c>
      <c r="K199" s="71" t="s">
        <v>497</v>
      </c>
      <c r="L199" s="53" t="s">
        <v>610</v>
      </c>
      <c r="M199" s="54" t="s">
        <v>611</v>
      </c>
      <c r="N199" s="38"/>
    </row>
    <row r="200" spans="1:14" ht="46.5" hidden="1" customHeight="1">
      <c r="A200" s="61">
        <v>46059</v>
      </c>
      <c r="B200" s="45" t="s">
        <v>607</v>
      </c>
      <c r="C200" s="34" t="s">
        <v>72</v>
      </c>
      <c r="D200" s="34">
        <v>1740</v>
      </c>
      <c r="E200" s="34">
        <v>620</v>
      </c>
      <c r="F200" s="34" t="s">
        <v>608</v>
      </c>
      <c r="G200" s="34" t="s">
        <v>462</v>
      </c>
      <c r="H200" s="34" t="s">
        <v>37</v>
      </c>
      <c r="I200" s="46" t="s">
        <v>25</v>
      </c>
      <c r="J200" s="46" t="s">
        <v>246</v>
      </c>
      <c r="K200" s="46"/>
      <c r="M200" s="65" t="s">
        <v>27</v>
      </c>
      <c r="N200" s="38"/>
    </row>
    <row r="201" spans="1:14" ht="46.5" customHeight="1">
      <c r="A201" s="61">
        <v>46062</v>
      </c>
      <c r="B201" s="74" t="s">
        <v>612</v>
      </c>
      <c r="C201" s="34" t="s">
        <v>35</v>
      </c>
      <c r="E201" s="34">
        <v>500</v>
      </c>
      <c r="F201" s="34" t="s">
        <v>613</v>
      </c>
      <c r="G201" s="34"/>
      <c r="H201" s="34" t="s">
        <v>87</v>
      </c>
      <c r="I201" s="46" t="s">
        <v>18</v>
      </c>
      <c r="J201" s="46" t="s">
        <v>31</v>
      </c>
      <c r="K201" s="71" t="s">
        <v>497</v>
      </c>
      <c r="L201" s="53" t="s">
        <v>610</v>
      </c>
      <c r="N201" s="38"/>
    </row>
    <row r="202" spans="1:14" ht="46.5" hidden="1" customHeight="1">
      <c r="A202" s="61">
        <v>46063</v>
      </c>
      <c r="B202" s="45" t="s">
        <v>614</v>
      </c>
      <c r="C202" s="34" t="s">
        <v>35</v>
      </c>
      <c r="D202" s="34">
        <v>1626</v>
      </c>
      <c r="E202" s="34">
        <v>700</v>
      </c>
      <c r="F202" s="34">
        <v>8</v>
      </c>
      <c r="G202" s="34" t="s">
        <v>615</v>
      </c>
      <c r="H202" s="34" t="s">
        <v>24</v>
      </c>
      <c r="I202" s="46" t="s">
        <v>25</v>
      </c>
      <c r="J202" s="46" t="s">
        <v>246</v>
      </c>
      <c r="K202" s="46"/>
      <c r="L202" s="53" t="s">
        <v>616</v>
      </c>
      <c r="M202" s="65" t="s">
        <v>27</v>
      </c>
      <c r="N202" s="38"/>
    </row>
    <row r="203" spans="1:14" ht="46.5" hidden="1" customHeight="1">
      <c r="A203" s="61">
        <v>46065</v>
      </c>
      <c r="B203" s="45" t="s">
        <v>617</v>
      </c>
      <c r="C203" s="34" t="s">
        <v>72</v>
      </c>
      <c r="D203" s="34">
        <v>2170</v>
      </c>
      <c r="E203" s="34">
        <v>600</v>
      </c>
      <c r="F203" s="34" t="s">
        <v>194</v>
      </c>
      <c r="G203" s="34" t="s">
        <v>102</v>
      </c>
      <c r="H203" s="34" t="s">
        <v>37</v>
      </c>
      <c r="I203" s="46" t="s">
        <v>25</v>
      </c>
      <c r="J203" s="46" t="s">
        <v>115</v>
      </c>
      <c r="K203" s="46"/>
      <c r="L203" s="53" t="s">
        <v>618</v>
      </c>
      <c r="M203" s="65" t="s">
        <v>27</v>
      </c>
      <c r="N203" s="38"/>
    </row>
    <row r="204" spans="1:14" ht="46.5" customHeight="1">
      <c r="A204" s="61">
        <v>46066</v>
      </c>
      <c r="B204" s="74" t="s">
        <v>619</v>
      </c>
      <c r="C204" s="34" t="s">
        <v>35</v>
      </c>
      <c r="D204" s="34">
        <v>1800</v>
      </c>
      <c r="E204" s="34">
        <v>560</v>
      </c>
      <c r="F204" s="34">
        <v>8</v>
      </c>
      <c r="G204" s="34" t="s">
        <v>30</v>
      </c>
      <c r="H204" s="34" t="s">
        <v>37</v>
      </c>
      <c r="I204" s="46" t="s">
        <v>47</v>
      </c>
      <c r="J204" s="46" t="s">
        <v>31</v>
      </c>
      <c r="K204" s="71" t="s">
        <v>497</v>
      </c>
      <c r="L204" s="53" t="s">
        <v>620</v>
      </c>
      <c r="M204" s="54" t="s">
        <v>621</v>
      </c>
      <c r="N204" s="38"/>
    </row>
    <row r="205" spans="1:14" ht="46.5" hidden="1" customHeight="1">
      <c r="A205" s="61">
        <v>46070</v>
      </c>
      <c r="B205" s="45" t="s">
        <v>622</v>
      </c>
      <c r="C205" s="34" t="s">
        <v>72</v>
      </c>
      <c r="D205" s="34">
        <v>2312</v>
      </c>
      <c r="E205" s="34">
        <v>1060</v>
      </c>
      <c r="F205" s="34" t="s">
        <v>551</v>
      </c>
      <c r="G205" s="34" t="s">
        <v>431</v>
      </c>
      <c r="H205" s="34" t="s">
        <v>93</v>
      </c>
      <c r="I205" s="46" t="s">
        <v>25</v>
      </c>
      <c r="J205" s="46"/>
      <c r="K205" s="46"/>
      <c r="L205" s="53" t="s">
        <v>618</v>
      </c>
      <c r="M205" s="65" t="s">
        <v>27</v>
      </c>
      <c r="N205" s="38"/>
    </row>
    <row r="206" spans="1:14" ht="46.5" customHeight="1">
      <c r="A206" s="61">
        <v>46071</v>
      </c>
      <c r="B206" s="74" t="s">
        <v>623</v>
      </c>
      <c r="C206" s="34" t="s">
        <v>29</v>
      </c>
      <c r="G206" s="34"/>
      <c r="H206" s="34" t="s">
        <v>87</v>
      </c>
      <c r="I206" s="46" t="s">
        <v>47</v>
      </c>
      <c r="J206" s="46" t="s">
        <v>31</v>
      </c>
      <c r="K206" s="71" t="s">
        <v>497</v>
      </c>
      <c r="L206" s="53" t="s">
        <v>624</v>
      </c>
      <c r="M206" s="54" t="s">
        <v>625</v>
      </c>
      <c r="N206" s="38"/>
    </row>
    <row r="207" spans="1:14" ht="46.5" hidden="1" customHeight="1">
      <c r="A207" s="61">
        <v>46072</v>
      </c>
      <c r="B207" s="45" t="s">
        <v>626</v>
      </c>
      <c r="C207" s="34" t="s">
        <v>22</v>
      </c>
      <c r="D207" s="34">
        <v>1586</v>
      </c>
      <c r="E207" s="34">
        <v>620</v>
      </c>
      <c r="F207" s="34">
        <v>9.6999999999999993</v>
      </c>
      <c r="G207" s="34" t="s">
        <v>627</v>
      </c>
      <c r="H207" s="34" t="s">
        <v>97</v>
      </c>
      <c r="I207" s="46" t="s">
        <v>25</v>
      </c>
      <c r="J207" s="46"/>
      <c r="K207" s="46"/>
      <c r="L207" s="53" t="s">
        <v>618</v>
      </c>
      <c r="M207" s="65" t="s">
        <v>27</v>
      </c>
      <c r="N207" s="38"/>
    </row>
    <row r="208" spans="1:14" ht="46.5" customHeight="1">
      <c r="A208" s="61">
        <v>46077</v>
      </c>
      <c r="B208" s="74" t="s">
        <v>628</v>
      </c>
      <c r="C208" s="34" t="s">
        <v>22</v>
      </c>
      <c r="D208" s="34">
        <v>1700</v>
      </c>
      <c r="E208" s="34">
        <v>1000</v>
      </c>
      <c r="F208" s="34">
        <v>11</v>
      </c>
      <c r="G208" s="34" t="s">
        <v>575</v>
      </c>
      <c r="H208" s="34" t="s">
        <v>46</v>
      </c>
      <c r="I208" s="46" t="s">
        <v>47</v>
      </c>
      <c r="J208" s="46" t="s">
        <v>115</v>
      </c>
      <c r="K208" s="71" t="s">
        <v>497</v>
      </c>
      <c r="L208" s="53" t="s">
        <v>19</v>
      </c>
      <c r="M208" s="54" t="s">
        <v>629</v>
      </c>
      <c r="N208" s="38"/>
    </row>
    <row r="209" spans="1:14" ht="46.5" customHeight="1">
      <c r="A209" s="61">
        <v>46077</v>
      </c>
      <c r="B209" s="45" t="s">
        <v>630</v>
      </c>
      <c r="C209" s="34" t="s">
        <v>15</v>
      </c>
      <c r="D209" s="34">
        <v>890</v>
      </c>
      <c r="E209" s="34">
        <v>300</v>
      </c>
      <c r="F209" s="34">
        <v>11</v>
      </c>
      <c r="G209" s="34"/>
      <c r="H209" s="34" t="s">
        <v>87</v>
      </c>
      <c r="I209" s="46" t="s">
        <v>234</v>
      </c>
      <c r="J209" s="46" t="s">
        <v>31</v>
      </c>
      <c r="K209" s="71" t="s">
        <v>497</v>
      </c>
      <c r="L209" s="53" t="s">
        <v>624</v>
      </c>
      <c r="N209" s="38"/>
    </row>
    <row r="210" spans="1:14" ht="46.5" customHeight="1">
      <c r="A210" s="61">
        <v>46079</v>
      </c>
      <c r="B210" s="74" t="s">
        <v>576</v>
      </c>
      <c r="C210" s="34" t="s">
        <v>35</v>
      </c>
      <c r="D210" s="34">
        <v>1650</v>
      </c>
      <c r="E210" s="34">
        <v>645</v>
      </c>
      <c r="F210" s="34" t="s">
        <v>577</v>
      </c>
      <c r="G210" s="34" t="s">
        <v>448</v>
      </c>
      <c r="H210" s="34" t="s">
        <v>556</v>
      </c>
      <c r="I210" s="46" t="s">
        <v>47</v>
      </c>
      <c r="J210" s="46" t="s">
        <v>31</v>
      </c>
      <c r="K210" s="71" t="s">
        <v>497</v>
      </c>
      <c r="L210" s="53" t="s">
        <v>624</v>
      </c>
      <c r="M210" s="54" t="s">
        <v>631</v>
      </c>
      <c r="N210" s="38"/>
    </row>
    <row r="211" spans="1:14" ht="46.5" customHeight="1">
      <c r="A211" s="61">
        <v>46080</v>
      </c>
      <c r="B211" s="74" t="s">
        <v>576</v>
      </c>
      <c r="C211" s="34" t="s">
        <v>35</v>
      </c>
      <c r="D211" s="34">
        <v>1650</v>
      </c>
      <c r="E211" s="34">
        <v>645</v>
      </c>
      <c r="F211" s="34" t="s">
        <v>577</v>
      </c>
      <c r="G211" s="34" t="s">
        <v>448</v>
      </c>
      <c r="H211" s="34" t="s">
        <v>52</v>
      </c>
      <c r="I211" s="46" t="s">
        <v>47</v>
      </c>
      <c r="J211" s="46" t="s">
        <v>31</v>
      </c>
      <c r="K211" s="71" t="s">
        <v>497</v>
      </c>
      <c r="L211" s="53" t="s">
        <v>624</v>
      </c>
      <c r="M211" s="54" t="s">
        <v>632</v>
      </c>
      <c r="N211" s="38"/>
    </row>
    <row r="212" spans="1:14" ht="46.5" customHeight="1">
      <c r="A212" s="61">
        <v>46084</v>
      </c>
      <c r="B212" s="74" t="s">
        <v>633</v>
      </c>
      <c r="C212" s="34" t="s">
        <v>67</v>
      </c>
      <c r="D212" s="34">
        <v>2140</v>
      </c>
      <c r="E212" s="34">
        <v>920</v>
      </c>
      <c r="F212" s="34" t="s">
        <v>382</v>
      </c>
      <c r="G212" s="34" t="s">
        <v>634</v>
      </c>
      <c r="H212" s="34" t="s">
        <v>93</v>
      </c>
      <c r="I212" s="46" t="s">
        <v>47</v>
      </c>
      <c r="J212" s="46" t="s">
        <v>361</v>
      </c>
      <c r="K212" s="71" t="s">
        <v>497</v>
      </c>
      <c r="L212" s="53" t="s">
        <v>624</v>
      </c>
      <c r="M212" s="54" t="s">
        <v>635</v>
      </c>
      <c r="N212" s="38"/>
    </row>
    <row r="213" spans="1:14" ht="46.5" customHeight="1">
      <c r="A213" s="61">
        <v>46084</v>
      </c>
      <c r="B213" s="74" t="s">
        <v>636</v>
      </c>
      <c r="G213" s="34"/>
      <c r="H213" s="34" t="s">
        <v>87</v>
      </c>
      <c r="I213" s="46" t="s">
        <v>234</v>
      </c>
      <c r="J213" s="46" t="s">
        <v>31</v>
      </c>
      <c r="K213" s="71" t="s">
        <v>497</v>
      </c>
      <c r="L213" s="53" t="s">
        <v>624</v>
      </c>
      <c r="M213" s="54" t="s">
        <v>637</v>
      </c>
      <c r="N213" s="38"/>
    </row>
    <row r="214" spans="1:14" ht="46.5" hidden="1" customHeight="1">
      <c r="A214" s="61">
        <v>46086</v>
      </c>
      <c r="B214" s="45" t="s">
        <v>638</v>
      </c>
      <c r="C214" s="34" t="s">
        <v>67</v>
      </c>
      <c r="D214" s="34">
        <v>2001</v>
      </c>
      <c r="E214" s="34">
        <v>600</v>
      </c>
      <c r="F214" s="34">
        <v>7</v>
      </c>
      <c r="G214" s="34" t="s">
        <v>639</v>
      </c>
      <c r="H214" s="34" t="s">
        <v>17</v>
      </c>
      <c r="I214" s="46" t="s">
        <v>25</v>
      </c>
      <c r="J214" s="46"/>
      <c r="K214" s="46"/>
      <c r="L214" s="53" t="s">
        <v>640</v>
      </c>
      <c r="N214" s="38"/>
    </row>
    <row r="215" spans="1:14" ht="46.5" customHeight="1">
      <c r="A215" s="61">
        <v>46086</v>
      </c>
      <c r="B215" s="45" t="s">
        <v>641</v>
      </c>
      <c r="C215" s="34" t="s">
        <v>72</v>
      </c>
      <c r="D215" s="34">
        <v>2170</v>
      </c>
      <c r="E215" s="34">
        <v>600</v>
      </c>
      <c r="F215" s="34" t="s">
        <v>194</v>
      </c>
      <c r="G215" s="34" t="s">
        <v>102</v>
      </c>
      <c r="H215" s="34" t="s">
        <v>37</v>
      </c>
      <c r="I215" s="46" t="s">
        <v>47</v>
      </c>
      <c r="J215" s="46" t="s">
        <v>115</v>
      </c>
      <c r="K215" s="71" t="s">
        <v>497</v>
      </c>
      <c r="L215" s="53" t="s">
        <v>624</v>
      </c>
      <c r="M215" s="54" t="s">
        <v>642</v>
      </c>
      <c r="N215" s="38"/>
    </row>
    <row r="216" spans="1:14" ht="46.5" customHeight="1">
      <c r="A216" s="61">
        <v>46087</v>
      </c>
      <c r="B216" s="45" t="s">
        <v>641</v>
      </c>
      <c r="C216" s="34" t="s">
        <v>72</v>
      </c>
      <c r="D216" s="34">
        <v>2170</v>
      </c>
      <c r="E216" s="34">
        <v>600</v>
      </c>
      <c r="F216" s="34" t="s">
        <v>194</v>
      </c>
      <c r="G216" s="34" t="s">
        <v>102</v>
      </c>
      <c r="H216" s="34" t="s">
        <v>152</v>
      </c>
      <c r="I216" s="46" t="s">
        <v>47</v>
      </c>
      <c r="J216" s="46" t="s">
        <v>115</v>
      </c>
      <c r="K216" s="71" t="s">
        <v>497</v>
      </c>
      <c r="L216" s="53" t="s">
        <v>624</v>
      </c>
      <c r="M216" s="54" t="s">
        <v>643</v>
      </c>
      <c r="N216" s="38"/>
    </row>
    <row r="217" spans="1:14" ht="46.5" customHeight="1">
      <c r="A217" s="61">
        <v>46091</v>
      </c>
      <c r="B217" s="74" t="s">
        <v>644</v>
      </c>
      <c r="C217" s="34" t="s">
        <v>29</v>
      </c>
      <c r="D217" s="34">
        <v>2141</v>
      </c>
      <c r="E217" s="34">
        <v>950</v>
      </c>
      <c r="F217" s="34" t="s">
        <v>645</v>
      </c>
      <c r="G217" s="34" t="s">
        <v>646</v>
      </c>
      <c r="H217" s="34" t="s">
        <v>93</v>
      </c>
      <c r="I217" s="46" t="s">
        <v>47</v>
      </c>
      <c r="J217" s="46" t="s">
        <v>361</v>
      </c>
      <c r="K217" s="71" t="s">
        <v>497</v>
      </c>
      <c r="L217" s="53" t="s">
        <v>624</v>
      </c>
      <c r="M217" s="54" t="s">
        <v>647</v>
      </c>
      <c r="N217" s="38"/>
    </row>
    <row r="218" spans="1:14" ht="46.5" customHeight="1">
      <c r="A218" s="61">
        <v>46093</v>
      </c>
      <c r="B218" s="74" t="s">
        <v>648</v>
      </c>
      <c r="C218" s="34" t="s">
        <v>35</v>
      </c>
      <c r="D218" s="34">
        <v>1480</v>
      </c>
      <c r="E218" s="34">
        <v>610</v>
      </c>
      <c r="F218" s="34">
        <v>9</v>
      </c>
      <c r="G218" s="34" t="s">
        <v>639</v>
      </c>
      <c r="H218" s="34" t="s">
        <v>601</v>
      </c>
      <c r="I218" s="46" t="s">
        <v>18</v>
      </c>
      <c r="J218" s="46" t="s">
        <v>31</v>
      </c>
      <c r="K218" s="71" t="s">
        <v>497</v>
      </c>
      <c r="L218" s="53" t="s">
        <v>19</v>
      </c>
      <c r="M218" s="54" t="s">
        <v>649</v>
      </c>
      <c r="N218" s="38"/>
    </row>
    <row r="219" spans="1:14" ht="46.5" customHeight="1">
      <c r="A219" s="61">
        <v>46094</v>
      </c>
      <c r="B219" s="74" t="s">
        <v>648</v>
      </c>
      <c r="C219" s="34" t="s">
        <v>35</v>
      </c>
      <c r="D219" s="34">
        <v>1480</v>
      </c>
      <c r="E219" s="34">
        <v>610</v>
      </c>
      <c r="F219" s="34">
        <v>9</v>
      </c>
      <c r="G219" s="34" t="s">
        <v>639</v>
      </c>
      <c r="H219" s="34" t="s">
        <v>152</v>
      </c>
      <c r="I219" s="46" t="s">
        <v>18</v>
      </c>
      <c r="J219" s="46" t="s">
        <v>31</v>
      </c>
      <c r="K219" s="71" t="s">
        <v>497</v>
      </c>
      <c r="L219" s="53" t="s">
        <v>19</v>
      </c>
      <c r="M219" s="54" t="s">
        <v>650</v>
      </c>
      <c r="N219" s="38"/>
    </row>
    <row r="220" spans="1:14" ht="46.5" customHeight="1">
      <c r="A220" s="61">
        <v>46099</v>
      </c>
      <c r="B220" s="74" t="s">
        <v>651</v>
      </c>
      <c r="C220" s="34" t="s">
        <v>72</v>
      </c>
      <c r="D220" s="34">
        <v>2312</v>
      </c>
      <c r="E220" s="34">
        <v>1060</v>
      </c>
      <c r="F220" s="34" t="s">
        <v>551</v>
      </c>
      <c r="G220" s="34" t="s">
        <v>431</v>
      </c>
      <c r="H220" s="34" t="s">
        <v>37</v>
      </c>
      <c r="I220" s="46" t="s">
        <v>47</v>
      </c>
      <c r="J220" s="46" t="s">
        <v>361</v>
      </c>
      <c r="K220" s="71" t="s">
        <v>497</v>
      </c>
      <c r="M220" s="54" t="s">
        <v>652</v>
      </c>
      <c r="N220" s="38"/>
    </row>
    <row r="221" spans="1:14" ht="46.5" customHeight="1">
      <c r="A221" s="61">
        <v>46099</v>
      </c>
      <c r="B221" s="74" t="s">
        <v>653</v>
      </c>
      <c r="C221" s="34" t="s">
        <v>35</v>
      </c>
      <c r="E221" s="34">
        <v>750</v>
      </c>
      <c r="F221" s="34">
        <v>13</v>
      </c>
      <c r="G221" s="34" t="s">
        <v>654</v>
      </c>
      <c r="H221" s="34" t="s">
        <v>87</v>
      </c>
      <c r="I221" s="46" t="s">
        <v>234</v>
      </c>
      <c r="J221" s="46" t="s">
        <v>31</v>
      </c>
      <c r="K221" s="71" t="s">
        <v>497</v>
      </c>
      <c r="L221" s="53" t="s">
        <v>19</v>
      </c>
      <c r="M221" s="54" t="s">
        <v>655</v>
      </c>
      <c r="N221" s="38"/>
    </row>
    <row r="222" spans="1:14" ht="46.5" customHeight="1">
      <c r="A222" s="61">
        <v>46100</v>
      </c>
      <c r="B222" s="74" t="s">
        <v>656</v>
      </c>
      <c r="C222" s="34" t="s">
        <v>146</v>
      </c>
      <c r="D222" s="34">
        <v>2430</v>
      </c>
      <c r="E222" s="34">
        <v>715</v>
      </c>
      <c r="F222" s="34" t="s">
        <v>657</v>
      </c>
      <c r="G222" s="34" t="s">
        <v>216</v>
      </c>
      <c r="H222" s="34" t="s">
        <v>537</v>
      </c>
      <c r="I222" s="46" t="s">
        <v>18</v>
      </c>
      <c r="J222" s="46" t="s">
        <v>115</v>
      </c>
      <c r="K222" s="71" t="s">
        <v>497</v>
      </c>
      <c r="M222" s="54" t="s">
        <v>658</v>
      </c>
      <c r="N222" s="38"/>
    </row>
    <row r="223" spans="1:14" ht="46.5" customHeight="1">
      <c r="A223" s="61">
        <v>46101</v>
      </c>
      <c r="B223" s="74" t="s">
        <v>656</v>
      </c>
      <c r="C223" s="34" t="s">
        <v>146</v>
      </c>
      <c r="D223" s="34">
        <v>2430</v>
      </c>
      <c r="E223" s="34">
        <v>715</v>
      </c>
      <c r="F223" s="34" t="s">
        <v>659</v>
      </c>
      <c r="G223" s="34" t="s">
        <v>216</v>
      </c>
      <c r="H223" s="34" t="s">
        <v>62</v>
      </c>
      <c r="I223" s="46" t="s">
        <v>18</v>
      </c>
      <c r="J223" s="46" t="s">
        <v>115</v>
      </c>
      <c r="K223" s="71" t="s">
        <v>497</v>
      </c>
      <c r="M223" s="54" t="s">
        <v>660</v>
      </c>
      <c r="N223" s="38"/>
    </row>
    <row r="224" spans="1:14" ht="46.5" hidden="1" customHeight="1">
      <c r="A224" s="61">
        <v>46105</v>
      </c>
      <c r="B224" s="45" t="s">
        <v>661</v>
      </c>
      <c r="C224" s="34" t="s">
        <v>22</v>
      </c>
      <c r="D224" s="34">
        <v>2045</v>
      </c>
      <c r="E224" s="34">
        <v>1060</v>
      </c>
      <c r="F224" s="34" t="s">
        <v>662</v>
      </c>
      <c r="G224" s="34" t="s">
        <v>663</v>
      </c>
      <c r="H224" s="34" t="s">
        <v>119</v>
      </c>
      <c r="I224" s="46" t="s">
        <v>25</v>
      </c>
      <c r="J224" s="46" t="s">
        <v>361</v>
      </c>
      <c r="K224" s="46"/>
      <c r="N224" s="38"/>
    </row>
    <row r="225" spans="1:14" ht="46.5" customHeight="1">
      <c r="A225" s="61">
        <v>46107</v>
      </c>
      <c r="B225" s="74" t="s">
        <v>664</v>
      </c>
      <c r="C225" s="34" t="s">
        <v>15</v>
      </c>
      <c r="D225" s="34">
        <v>919</v>
      </c>
      <c r="E225" s="34">
        <v>610</v>
      </c>
      <c r="F225" s="34" t="s">
        <v>551</v>
      </c>
      <c r="G225" s="34" t="s">
        <v>355</v>
      </c>
      <c r="H225" s="34" t="s">
        <v>62</v>
      </c>
      <c r="I225" s="46" t="s">
        <v>18</v>
      </c>
      <c r="J225" s="46" t="s">
        <v>31</v>
      </c>
      <c r="K225" s="71" t="s">
        <v>497</v>
      </c>
      <c r="N225" s="38"/>
    </row>
    <row r="226" spans="1:14" ht="46.5" hidden="1" customHeight="1">
      <c r="A226" s="61">
        <v>46112</v>
      </c>
      <c r="B226" s="45" t="s">
        <v>665</v>
      </c>
      <c r="C226" s="34" t="s">
        <v>666</v>
      </c>
      <c r="D226" s="34">
        <v>1249</v>
      </c>
      <c r="E226" s="34">
        <v>675</v>
      </c>
      <c r="F226" s="34" t="s">
        <v>667</v>
      </c>
      <c r="G226" s="34" t="s">
        <v>30</v>
      </c>
      <c r="H226" s="34" t="s">
        <v>17</v>
      </c>
      <c r="I226" s="46" t="s">
        <v>25</v>
      </c>
      <c r="J226" s="46"/>
      <c r="K226" s="46"/>
      <c r="N226" s="38"/>
    </row>
    <row r="227" spans="1:14" ht="46.5" customHeight="1">
      <c r="A227" s="61">
        <v>46114</v>
      </c>
      <c r="B227" s="74" t="s">
        <v>668</v>
      </c>
      <c r="C227" s="34" t="s">
        <v>35</v>
      </c>
      <c r="D227" s="34">
        <v>1218</v>
      </c>
      <c r="E227" s="34">
        <v>540</v>
      </c>
      <c r="F227" s="34" t="s">
        <v>589</v>
      </c>
      <c r="G227" s="34" t="s">
        <v>669</v>
      </c>
      <c r="H227" s="34" t="s">
        <v>670</v>
      </c>
      <c r="I227" s="46" t="s">
        <v>18</v>
      </c>
      <c r="J227" s="46" t="s">
        <v>31</v>
      </c>
      <c r="K227" s="71" t="s">
        <v>497</v>
      </c>
      <c r="M227" s="54" t="s">
        <v>671</v>
      </c>
      <c r="N227" s="38"/>
    </row>
    <row r="228" spans="1:14" ht="46.5" customHeight="1">
      <c r="A228" s="61">
        <v>46115</v>
      </c>
      <c r="B228" s="74" t="s">
        <v>668</v>
      </c>
      <c r="C228" s="34" t="s">
        <v>35</v>
      </c>
      <c r="D228" s="34">
        <v>1218</v>
      </c>
      <c r="E228" s="34">
        <v>540</v>
      </c>
      <c r="F228" s="34" t="s">
        <v>589</v>
      </c>
      <c r="G228" s="34" t="s">
        <v>669</v>
      </c>
      <c r="H228" s="34" t="s">
        <v>152</v>
      </c>
      <c r="I228" s="46" t="s">
        <v>18</v>
      </c>
      <c r="J228" s="46" t="s">
        <v>31</v>
      </c>
      <c r="K228" s="67" t="b">
        <v>1</v>
      </c>
      <c r="M228" s="54" t="s">
        <v>672</v>
      </c>
      <c r="N228" s="38"/>
    </row>
    <row r="229" spans="1:14" ht="46.5" hidden="1" customHeight="1">
      <c r="A229" s="61">
        <v>46119</v>
      </c>
      <c r="B229" s="45" t="s">
        <v>673</v>
      </c>
      <c r="C229" s="34" t="s">
        <v>168</v>
      </c>
      <c r="D229" s="34">
        <v>2051</v>
      </c>
      <c r="E229" s="34">
        <v>820</v>
      </c>
      <c r="F229" s="34">
        <v>12</v>
      </c>
      <c r="G229" s="34" t="s">
        <v>216</v>
      </c>
      <c r="H229" s="34" t="s">
        <v>211</v>
      </c>
      <c r="I229" s="46" t="s">
        <v>25</v>
      </c>
      <c r="J229" s="46"/>
      <c r="K229" s="46"/>
      <c r="N229" s="38"/>
    </row>
    <row r="230" spans="1:14" ht="46.5" customHeight="1">
      <c r="A230" s="61">
        <v>46119</v>
      </c>
      <c r="B230" s="74" t="s">
        <v>674</v>
      </c>
      <c r="C230" s="34" t="s">
        <v>72</v>
      </c>
      <c r="D230" s="34">
        <v>1270</v>
      </c>
      <c r="E230" s="34">
        <v>920</v>
      </c>
      <c r="F230" s="34">
        <v>11.6</v>
      </c>
      <c r="G230" s="34">
        <v>86</v>
      </c>
      <c r="H230" s="34" t="s">
        <v>87</v>
      </c>
      <c r="I230" s="46" t="s">
        <v>18</v>
      </c>
      <c r="J230" s="46" t="s">
        <v>115</v>
      </c>
      <c r="K230" s="69" t="s">
        <v>497</v>
      </c>
      <c r="L230" s="53" t="s">
        <v>675</v>
      </c>
      <c r="M230" s="54" t="s">
        <v>676</v>
      </c>
      <c r="N230" s="38"/>
    </row>
    <row r="231" spans="1:14" ht="46.5" customHeight="1">
      <c r="A231" s="61">
        <v>46121</v>
      </c>
      <c r="B231" s="74" t="s">
        <v>626</v>
      </c>
      <c r="C231" s="34" t="s">
        <v>22</v>
      </c>
      <c r="D231" s="34">
        <v>1586</v>
      </c>
      <c r="E231" s="34">
        <v>620</v>
      </c>
      <c r="F231" s="34">
        <v>9.6999999999999993</v>
      </c>
      <c r="G231" s="34" t="s">
        <v>627</v>
      </c>
      <c r="H231" s="34" t="s">
        <v>37</v>
      </c>
      <c r="I231" s="46" t="s">
        <v>18</v>
      </c>
      <c r="J231" s="46" t="s">
        <v>31</v>
      </c>
      <c r="K231" s="69" t="s">
        <v>497</v>
      </c>
      <c r="L231" s="53" t="s">
        <v>677</v>
      </c>
      <c r="M231" s="65" t="s">
        <v>678</v>
      </c>
      <c r="N231" s="38"/>
    </row>
    <row r="232" spans="1:14" ht="46.5" customHeight="1">
      <c r="A232" s="61">
        <v>46122</v>
      </c>
      <c r="B232" s="74" t="s">
        <v>626</v>
      </c>
      <c r="C232" s="34" t="s">
        <v>22</v>
      </c>
      <c r="D232" s="34">
        <v>1586</v>
      </c>
      <c r="E232" s="34">
        <v>620</v>
      </c>
      <c r="F232" s="34">
        <v>9.6999999999999993</v>
      </c>
      <c r="G232" s="34" t="s">
        <v>627</v>
      </c>
      <c r="H232" s="34" t="s">
        <v>46</v>
      </c>
      <c r="I232" s="46" t="s">
        <v>18</v>
      </c>
      <c r="J232" s="46" t="s">
        <v>31</v>
      </c>
      <c r="K232" s="71" t="s">
        <v>497</v>
      </c>
      <c r="L232" s="53" t="s">
        <v>19</v>
      </c>
      <c r="M232" s="65"/>
      <c r="N232" s="38"/>
    </row>
    <row r="233" spans="1:14" ht="46.5" hidden="1" customHeight="1">
      <c r="A233" s="61">
        <v>46126</v>
      </c>
      <c r="B233" s="45" t="s">
        <v>679</v>
      </c>
      <c r="C233" s="34" t="s">
        <v>35</v>
      </c>
      <c r="D233" s="34">
        <v>1960</v>
      </c>
      <c r="E233" s="34">
        <v>1130</v>
      </c>
      <c r="F233" s="34" t="s">
        <v>680</v>
      </c>
      <c r="G233" s="34" t="s">
        <v>373</v>
      </c>
      <c r="H233" s="34" t="s">
        <v>195</v>
      </c>
      <c r="I233" s="46" t="s">
        <v>25</v>
      </c>
      <c r="J233" s="46"/>
      <c r="K233" s="46"/>
      <c r="M233" s="54" t="s">
        <v>200</v>
      </c>
      <c r="N233" s="38"/>
    </row>
    <row r="234" spans="1:14" ht="46.5" customHeight="1">
      <c r="A234" s="61">
        <v>46127</v>
      </c>
      <c r="B234" s="76" t="s">
        <v>681</v>
      </c>
      <c r="C234" s="34" t="s">
        <v>29</v>
      </c>
      <c r="D234" s="34">
        <v>1769</v>
      </c>
      <c r="E234" s="34">
        <v>1100</v>
      </c>
      <c r="F234" s="34">
        <v>13</v>
      </c>
      <c r="G234" s="34" t="s">
        <v>682</v>
      </c>
      <c r="H234" s="34" t="s">
        <v>37</v>
      </c>
      <c r="I234" s="46" t="s">
        <v>18</v>
      </c>
      <c r="J234" s="46" t="s">
        <v>31</v>
      </c>
      <c r="K234" s="71" t="s">
        <v>497</v>
      </c>
      <c r="L234" s="53" t="s">
        <v>19</v>
      </c>
      <c r="M234" s="54" t="s">
        <v>683</v>
      </c>
      <c r="N234" s="38"/>
    </row>
    <row r="235" spans="1:14" ht="46.5" hidden="1" customHeight="1">
      <c r="A235" s="61">
        <v>46128</v>
      </c>
      <c r="B235" s="45" t="s">
        <v>684</v>
      </c>
      <c r="C235" s="34" t="s">
        <v>22</v>
      </c>
      <c r="D235" s="34">
        <v>1838</v>
      </c>
      <c r="E235" s="34">
        <v>750</v>
      </c>
      <c r="F235" s="34" t="s">
        <v>685</v>
      </c>
      <c r="G235" s="34" t="s">
        <v>45</v>
      </c>
      <c r="H235" s="34" t="s">
        <v>62</v>
      </c>
      <c r="I235" s="46" t="s">
        <v>25</v>
      </c>
      <c r="J235" s="46"/>
      <c r="K235" s="46"/>
      <c r="M235" s="54" t="s">
        <v>686</v>
      </c>
      <c r="N235" s="38"/>
    </row>
    <row r="236" spans="1:14" ht="46.5" customHeight="1">
      <c r="A236" s="61">
        <v>46128</v>
      </c>
      <c r="B236" s="74" t="s">
        <v>687</v>
      </c>
      <c r="C236" s="34" t="s">
        <v>107</v>
      </c>
      <c r="D236" s="34">
        <v>2015</v>
      </c>
      <c r="E236" s="34">
        <v>745</v>
      </c>
      <c r="F236" s="34">
        <v>10</v>
      </c>
      <c r="G236" s="34" t="s">
        <v>45</v>
      </c>
      <c r="H236" s="34" t="s">
        <v>537</v>
      </c>
      <c r="I236" s="46" t="s">
        <v>18</v>
      </c>
      <c r="J236" s="46" t="s">
        <v>31</v>
      </c>
      <c r="K236" s="71" t="s">
        <v>497</v>
      </c>
      <c r="L236" s="53" t="s">
        <v>19</v>
      </c>
      <c r="M236" s="54" t="s">
        <v>688</v>
      </c>
      <c r="N236" s="38"/>
    </row>
    <row r="237" spans="1:14" ht="46.5" customHeight="1">
      <c r="A237" s="61">
        <v>46129</v>
      </c>
      <c r="B237" s="74" t="s">
        <v>687</v>
      </c>
      <c r="C237" s="34" t="s">
        <v>107</v>
      </c>
      <c r="D237" s="34">
        <v>2015</v>
      </c>
      <c r="E237" s="34">
        <v>745</v>
      </c>
      <c r="F237" s="34">
        <v>10</v>
      </c>
      <c r="G237" s="34" t="s">
        <v>45</v>
      </c>
      <c r="H237" s="34" t="s">
        <v>62</v>
      </c>
      <c r="I237" s="46" t="s">
        <v>18</v>
      </c>
      <c r="J237" s="46" t="s">
        <v>31</v>
      </c>
      <c r="K237" s="71" t="s">
        <v>497</v>
      </c>
      <c r="L237" s="53" t="s">
        <v>19</v>
      </c>
      <c r="M237" s="54" t="s">
        <v>689</v>
      </c>
      <c r="N237" s="38"/>
    </row>
    <row r="238" spans="1:14" ht="46.5" hidden="1" customHeight="1">
      <c r="A238" s="61">
        <v>46133</v>
      </c>
      <c r="B238" s="45" t="s">
        <v>430</v>
      </c>
      <c r="C238" s="34" t="s">
        <v>35</v>
      </c>
      <c r="D238" s="34">
        <v>2024</v>
      </c>
      <c r="E238" s="34">
        <v>990</v>
      </c>
      <c r="F238" s="34" t="s">
        <v>690</v>
      </c>
      <c r="G238" s="34" t="s">
        <v>230</v>
      </c>
      <c r="H238" s="34" t="s">
        <v>601</v>
      </c>
      <c r="I238" s="46" t="s">
        <v>25</v>
      </c>
      <c r="J238" s="46"/>
      <c r="K238" s="46"/>
      <c r="L238" s="53" t="s">
        <v>691</v>
      </c>
      <c r="M238" s="54" t="s">
        <v>692</v>
      </c>
      <c r="N238" s="38"/>
    </row>
    <row r="239" spans="1:14" ht="46.5" customHeight="1">
      <c r="A239" s="61">
        <v>46133</v>
      </c>
      <c r="B239" s="74" t="s">
        <v>693</v>
      </c>
      <c r="C239" s="34" t="s">
        <v>35</v>
      </c>
      <c r="D239" s="34">
        <v>1700</v>
      </c>
      <c r="E239" s="34">
        <v>1130</v>
      </c>
      <c r="F239" s="34">
        <v>18</v>
      </c>
      <c r="G239" s="34" t="s">
        <v>541</v>
      </c>
      <c r="H239" s="34" t="s">
        <v>601</v>
      </c>
      <c r="I239" s="46" t="s">
        <v>18</v>
      </c>
      <c r="J239" s="46" t="s">
        <v>31</v>
      </c>
      <c r="K239" s="71" t="s">
        <v>497</v>
      </c>
      <c r="L239" s="53" t="s">
        <v>624</v>
      </c>
      <c r="M239" s="54" t="s">
        <v>694</v>
      </c>
      <c r="N239" s="38"/>
    </row>
    <row r="240" spans="1:14" ht="46.5" customHeight="1">
      <c r="A240" s="61">
        <v>46133</v>
      </c>
      <c r="B240" s="74" t="s">
        <v>695</v>
      </c>
      <c r="C240" s="34" t="s">
        <v>29</v>
      </c>
      <c r="D240" s="34">
        <v>1500</v>
      </c>
      <c r="E240" s="34">
        <v>700</v>
      </c>
      <c r="F240" s="34">
        <v>12.6</v>
      </c>
      <c r="G240" s="34" t="s">
        <v>696</v>
      </c>
      <c r="H240" s="34" t="s">
        <v>697</v>
      </c>
      <c r="I240" s="46" t="s">
        <v>234</v>
      </c>
      <c r="J240" s="46" t="s">
        <v>31</v>
      </c>
      <c r="K240" s="71" t="s">
        <v>497</v>
      </c>
      <c r="L240" s="53" t="s">
        <v>19</v>
      </c>
      <c r="M240" s="54" t="s">
        <v>698</v>
      </c>
      <c r="N240" s="38"/>
    </row>
    <row r="241" spans="1:14" ht="46.5" customHeight="1">
      <c r="A241" s="61">
        <v>46135</v>
      </c>
      <c r="B241" s="74" t="s">
        <v>699</v>
      </c>
      <c r="C241" s="34" t="s">
        <v>15</v>
      </c>
      <c r="D241" s="34">
        <v>1594</v>
      </c>
      <c r="E241" s="34">
        <v>540</v>
      </c>
      <c r="F241" s="34">
        <v>8</v>
      </c>
      <c r="G241" s="34" t="s">
        <v>355</v>
      </c>
      <c r="H241" s="34" t="s">
        <v>537</v>
      </c>
      <c r="I241" s="46" t="s">
        <v>18</v>
      </c>
      <c r="J241" s="46" t="s">
        <v>115</v>
      </c>
      <c r="K241" s="71" t="s">
        <v>497</v>
      </c>
      <c r="L241" s="53" t="s">
        <v>19</v>
      </c>
      <c r="M241" s="54" t="s">
        <v>700</v>
      </c>
      <c r="N241" s="38"/>
    </row>
    <row r="242" spans="1:14" ht="46.5" customHeight="1">
      <c r="A242" s="61">
        <v>46136</v>
      </c>
      <c r="B242" s="74" t="s">
        <v>699</v>
      </c>
      <c r="C242" s="34" t="s">
        <v>15</v>
      </c>
      <c r="D242" s="34">
        <v>1594</v>
      </c>
      <c r="E242" s="34">
        <v>540</v>
      </c>
      <c r="F242" s="34">
        <v>8</v>
      </c>
      <c r="G242" s="34" t="s">
        <v>355</v>
      </c>
      <c r="H242" s="34" t="s">
        <v>17</v>
      </c>
      <c r="I242" s="46" t="s">
        <v>18</v>
      </c>
      <c r="J242" s="46" t="s">
        <v>115</v>
      </c>
      <c r="K242" s="71" t="s">
        <v>497</v>
      </c>
      <c r="L242" s="53" t="s">
        <v>19</v>
      </c>
      <c r="M242" s="54" t="s">
        <v>701</v>
      </c>
      <c r="N242" s="38"/>
    </row>
    <row r="243" spans="1:14" ht="46.5" hidden="1" customHeight="1">
      <c r="A243" s="61">
        <v>46140</v>
      </c>
      <c r="B243" s="45" t="s">
        <v>702</v>
      </c>
      <c r="C243" s="34" t="s">
        <v>72</v>
      </c>
      <c r="D243" s="34">
        <v>2280</v>
      </c>
      <c r="E243" s="34">
        <v>1300</v>
      </c>
      <c r="F243" s="34" t="s">
        <v>703</v>
      </c>
      <c r="G243" s="34" t="s">
        <v>704</v>
      </c>
      <c r="H243" s="34" t="s">
        <v>93</v>
      </c>
      <c r="I243" s="46" t="s">
        <v>25</v>
      </c>
      <c r="J243" s="46"/>
      <c r="K243" s="46"/>
      <c r="L243" s="53" t="s">
        <v>19</v>
      </c>
      <c r="M243" s="54" t="s">
        <v>705</v>
      </c>
      <c r="N243" s="38"/>
    </row>
    <row r="244" spans="1:14" ht="46.5" customHeight="1">
      <c r="A244" s="61">
        <v>46140</v>
      </c>
      <c r="B244" s="74" t="s">
        <v>706</v>
      </c>
      <c r="C244" s="34" t="s">
        <v>29</v>
      </c>
      <c r="D244" s="34">
        <v>2214</v>
      </c>
      <c r="E244" s="34">
        <v>1000</v>
      </c>
      <c r="F244" s="34">
        <v>8.5</v>
      </c>
      <c r="G244" s="34" t="s">
        <v>707</v>
      </c>
      <c r="H244" s="34" t="s">
        <v>93</v>
      </c>
      <c r="I244" s="46" t="s">
        <v>18</v>
      </c>
      <c r="J244" s="46" t="s">
        <v>115</v>
      </c>
      <c r="K244" s="71" t="s">
        <v>497</v>
      </c>
      <c r="L244" s="53" t="s">
        <v>19</v>
      </c>
      <c r="M244" s="54" t="s">
        <v>708</v>
      </c>
      <c r="N244" s="38"/>
    </row>
    <row r="245" spans="1:14" ht="46.5" customHeight="1">
      <c r="A245" s="61">
        <v>46140</v>
      </c>
      <c r="B245" s="74" t="s">
        <v>709</v>
      </c>
      <c r="C245" s="34" t="s">
        <v>35</v>
      </c>
      <c r="E245" s="34">
        <v>500</v>
      </c>
      <c r="F245" s="34">
        <v>5.6</v>
      </c>
      <c r="G245" s="34"/>
      <c r="H245" s="34" t="s">
        <v>697</v>
      </c>
      <c r="I245" s="46" t="s">
        <v>234</v>
      </c>
      <c r="J245" s="46" t="s">
        <v>31</v>
      </c>
      <c r="K245" s="71" t="s">
        <v>497</v>
      </c>
      <c r="L245" s="53" t="s">
        <v>19</v>
      </c>
      <c r="M245" s="54" t="s">
        <v>710</v>
      </c>
      <c r="N245" s="38"/>
    </row>
    <row r="246" spans="1:14" ht="46.5" hidden="1" customHeight="1">
      <c r="A246" s="61">
        <v>46142</v>
      </c>
      <c r="B246" s="45" t="s">
        <v>711</v>
      </c>
      <c r="C246" s="34" t="s">
        <v>35</v>
      </c>
      <c r="D246" s="34">
        <v>1810</v>
      </c>
      <c r="E246" s="34">
        <v>700</v>
      </c>
      <c r="F246" s="34">
        <v>14</v>
      </c>
      <c r="G246" s="34" t="s">
        <v>210</v>
      </c>
      <c r="H246" s="34" t="s">
        <v>195</v>
      </c>
      <c r="I246" s="46" t="s">
        <v>25</v>
      </c>
      <c r="J246" s="46"/>
      <c r="K246" s="46"/>
      <c r="L246" s="53" t="s">
        <v>712</v>
      </c>
      <c r="M246" s="54" t="s">
        <v>705</v>
      </c>
      <c r="N246" s="38"/>
    </row>
    <row r="247" spans="1:14" ht="46.5" customHeight="1">
      <c r="A247" s="61">
        <v>46142</v>
      </c>
      <c r="B247" s="74" t="s">
        <v>713</v>
      </c>
      <c r="C247" s="34" t="s">
        <v>67</v>
      </c>
      <c r="D247" s="34">
        <v>1750</v>
      </c>
      <c r="E247" s="34">
        <v>630</v>
      </c>
      <c r="F247" s="34">
        <v>10</v>
      </c>
      <c r="G247" s="34"/>
      <c r="H247" s="34" t="s">
        <v>17</v>
      </c>
      <c r="I247" s="46" t="s">
        <v>18</v>
      </c>
      <c r="J247" s="46" t="s">
        <v>31</v>
      </c>
      <c r="K247" s="71" t="s">
        <v>497</v>
      </c>
      <c r="L247" s="53" t="s">
        <v>19</v>
      </c>
      <c r="M247" s="54" t="s">
        <v>714</v>
      </c>
      <c r="N247" s="38"/>
    </row>
    <row r="248" spans="1:14" ht="46.5" customHeight="1">
      <c r="A248" s="61">
        <v>46143</v>
      </c>
      <c r="B248" s="74" t="s">
        <v>715</v>
      </c>
      <c r="C248" s="34" t="s">
        <v>35</v>
      </c>
      <c r="E248" s="34">
        <v>630</v>
      </c>
      <c r="F248" s="34">
        <v>11</v>
      </c>
      <c r="G248" s="34"/>
      <c r="H248" s="34" t="s">
        <v>37</v>
      </c>
      <c r="I248" s="46" t="s">
        <v>18</v>
      </c>
      <c r="J248" s="46"/>
      <c r="K248" s="71" t="s">
        <v>497</v>
      </c>
      <c r="L248" s="53" t="s">
        <v>19</v>
      </c>
      <c r="N248" s="38"/>
    </row>
    <row r="249" spans="1:14" ht="46.5" hidden="1" customHeight="1">
      <c r="A249" s="61">
        <v>46147</v>
      </c>
      <c r="B249" s="45" t="s">
        <v>716</v>
      </c>
      <c r="C249" s="34" t="s">
        <v>72</v>
      </c>
      <c r="D249" s="34">
        <v>2448</v>
      </c>
      <c r="E249" s="34">
        <v>1170</v>
      </c>
      <c r="F249" s="34">
        <v>11</v>
      </c>
      <c r="G249" s="34" t="s">
        <v>717</v>
      </c>
      <c r="H249" s="34" t="s">
        <v>195</v>
      </c>
      <c r="I249" s="46" t="s">
        <v>25</v>
      </c>
      <c r="J249" s="46"/>
      <c r="K249" s="46"/>
      <c r="M249" s="54" t="s">
        <v>718</v>
      </c>
      <c r="N249" s="38"/>
    </row>
    <row r="250" spans="1:14" ht="46.5" hidden="1" customHeight="1">
      <c r="A250" s="61">
        <v>46149</v>
      </c>
      <c r="B250" s="45" t="s">
        <v>719</v>
      </c>
      <c r="C250" s="34" t="s">
        <v>67</v>
      </c>
      <c r="D250" s="34">
        <v>2086</v>
      </c>
      <c r="E250" s="34">
        <v>820</v>
      </c>
      <c r="F250" s="34" t="s">
        <v>659</v>
      </c>
      <c r="G250" s="34" t="s">
        <v>720</v>
      </c>
      <c r="H250" s="34" t="s">
        <v>93</v>
      </c>
      <c r="I250" s="46" t="s">
        <v>25</v>
      </c>
      <c r="J250" s="46"/>
      <c r="K250" s="46"/>
      <c r="M250" s="54" t="s">
        <v>721</v>
      </c>
      <c r="N250" s="38"/>
    </row>
    <row r="251" spans="1:14" ht="46.5" customHeight="1">
      <c r="A251" s="61">
        <v>46149</v>
      </c>
      <c r="B251" s="74" t="s">
        <v>722</v>
      </c>
      <c r="C251" s="34" t="s">
        <v>29</v>
      </c>
      <c r="D251" s="34">
        <v>1750</v>
      </c>
      <c r="E251" s="34">
        <v>790</v>
      </c>
      <c r="F251" s="34" t="s">
        <v>662</v>
      </c>
      <c r="G251" s="34" t="s">
        <v>57</v>
      </c>
      <c r="H251" s="34" t="s">
        <v>93</v>
      </c>
      <c r="I251" s="46" t="s">
        <v>18</v>
      </c>
      <c r="J251" s="46" t="s">
        <v>115</v>
      </c>
      <c r="K251" s="69" t="s">
        <v>497</v>
      </c>
      <c r="L251" s="53" t="s">
        <v>723</v>
      </c>
      <c r="M251" s="54" t="s">
        <v>724</v>
      </c>
      <c r="N251" s="38"/>
    </row>
    <row r="252" spans="1:14" ht="46.5" customHeight="1">
      <c r="A252" s="61">
        <v>46150</v>
      </c>
      <c r="B252" s="74" t="s">
        <v>722</v>
      </c>
      <c r="C252" s="34" t="s">
        <v>29</v>
      </c>
      <c r="D252" s="34">
        <v>1750</v>
      </c>
      <c r="E252" s="34">
        <v>790</v>
      </c>
      <c r="F252" s="34" t="s">
        <v>662</v>
      </c>
      <c r="G252" s="34" t="s">
        <v>57</v>
      </c>
      <c r="H252" s="34" t="s">
        <v>17</v>
      </c>
      <c r="I252" s="46" t="s">
        <v>18</v>
      </c>
      <c r="J252" s="46" t="s">
        <v>115</v>
      </c>
      <c r="K252" s="69" t="s">
        <v>497</v>
      </c>
      <c r="L252" s="53" t="s">
        <v>725</v>
      </c>
      <c r="M252" s="54" t="s">
        <v>726</v>
      </c>
      <c r="N252" s="38"/>
    </row>
    <row r="253" spans="1:14" ht="46.5" hidden="1" customHeight="1">
      <c r="A253" s="61">
        <v>46154</v>
      </c>
      <c r="B253" s="45" t="s">
        <v>727</v>
      </c>
      <c r="C253" s="34" t="s">
        <v>728</v>
      </c>
      <c r="D253" s="34">
        <v>1896</v>
      </c>
      <c r="E253" s="34">
        <v>1250</v>
      </c>
      <c r="F253" s="34" t="s">
        <v>729</v>
      </c>
      <c r="G253" s="34" t="s">
        <v>424</v>
      </c>
      <c r="H253" s="34" t="s">
        <v>24</v>
      </c>
      <c r="I253" s="46" t="s">
        <v>25</v>
      </c>
      <c r="J253" s="46"/>
      <c r="K253" s="46"/>
      <c r="L253" s="53" t="s">
        <v>730</v>
      </c>
      <c r="N253" s="38"/>
    </row>
    <row r="254" spans="1:14" ht="46.5" customHeight="1">
      <c r="A254" s="61">
        <v>46154</v>
      </c>
      <c r="B254" s="74" t="s">
        <v>430</v>
      </c>
      <c r="C254" s="34" t="s">
        <v>35</v>
      </c>
      <c r="D254" s="34">
        <v>2024</v>
      </c>
      <c r="E254" s="34">
        <v>1150</v>
      </c>
      <c r="F254" s="34">
        <v>16</v>
      </c>
      <c r="G254" s="34" t="s">
        <v>306</v>
      </c>
      <c r="H254" s="34" t="s">
        <v>24</v>
      </c>
      <c r="I254" s="46" t="s">
        <v>18</v>
      </c>
      <c r="J254" s="46" t="s">
        <v>115</v>
      </c>
      <c r="K254" s="71" t="s">
        <v>497</v>
      </c>
      <c r="M254" s="54" t="s">
        <v>731</v>
      </c>
      <c r="N254" s="38"/>
    </row>
    <row r="255" spans="1:14" ht="46.5" customHeight="1">
      <c r="A255" s="61">
        <v>46154</v>
      </c>
      <c r="B255" s="74" t="s">
        <v>732</v>
      </c>
      <c r="C255" s="34" t="s">
        <v>29</v>
      </c>
      <c r="E255" s="34">
        <v>580</v>
      </c>
      <c r="F255" s="34">
        <v>10.1</v>
      </c>
      <c r="G255" s="34"/>
      <c r="H255" s="34" t="s">
        <v>87</v>
      </c>
      <c r="I255" s="46" t="s">
        <v>18</v>
      </c>
      <c r="J255" s="46" t="s">
        <v>31</v>
      </c>
      <c r="K255" s="70" t="s">
        <v>497</v>
      </c>
      <c r="L255" s="53" t="s">
        <v>733</v>
      </c>
      <c r="M255" s="54" t="s">
        <v>734</v>
      </c>
      <c r="N255" s="38"/>
    </row>
    <row r="256" spans="1:14" ht="46.5" hidden="1" customHeight="1">
      <c r="A256" s="61">
        <v>46156</v>
      </c>
      <c r="B256" s="45" t="s">
        <v>735</v>
      </c>
      <c r="C256" s="34" t="s">
        <v>35</v>
      </c>
      <c r="D256" s="34">
        <v>1972</v>
      </c>
      <c r="E256" s="34">
        <v>560</v>
      </c>
      <c r="F256" s="34" t="s">
        <v>589</v>
      </c>
      <c r="G256" s="34" t="s">
        <v>68</v>
      </c>
      <c r="H256" s="34" t="s">
        <v>17</v>
      </c>
      <c r="I256" s="46" t="s">
        <v>25</v>
      </c>
      <c r="J256" s="46"/>
      <c r="K256" s="46"/>
      <c r="L256" s="53" t="s">
        <v>736</v>
      </c>
      <c r="M256" s="54" t="s">
        <v>737</v>
      </c>
      <c r="N256" s="38"/>
    </row>
    <row r="257" spans="1:14" ht="46.5" hidden="1" customHeight="1">
      <c r="A257" s="61">
        <v>46156</v>
      </c>
      <c r="B257" s="45" t="s">
        <v>711</v>
      </c>
      <c r="C257" s="34" t="s">
        <v>35</v>
      </c>
      <c r="D257" s="34">
        <v>1810</v>
      </c>
      <c r="E257" s="34">
        <v>700</v>
      </c>
      <c r="F257" s="34">
        <v>14</v>
      </c>
      <c r="G257" s="34" t="s">
        <v>210</v>
      </c>
      <c r="H257" s="34" t="s">
        <v>37</v>
      </c>
      <c r="I257" s="46" t="s">
        <v>25</v>
      </c>
      <c r="J257" s="46" t="s">
        <v>115</v>
      </c>
      <c r="K257" s="46"/>
      <c r="L257" s="53" t="s">
        <v>738</v>
      </c>
      <c r="N257" s="38"/>
    </row>
    <row r="258" spans="1:14" ht="46.5" hidden="1" customHeight="1">
      <c r="A258" s="61">
        <v>46157</v>
      </c>
      <c r="B258" s="45" t="s">
        <v>711</v>
      </c>
      <c r="C258" s="34" t="s">
        <v>35</v>
      </c>
      <c r="D258" s="34">
        <v>1810</v>
      </c>
      <c r="E258" s="34">
        <v>700</v>
      </c>
      <c r="F258" s="34">
        <v>14</v>
      </c>
      <c r="G258" s="34" t="s">
        <v>210</v>
      </c>
      <c r="H258" s="34" t="s">
        <v>17</v>
      </c>
      <c r="I258" s="46" t="s">
        <v>25</v>
      </c>
      <c r="J258" s="46" t="s">
        <v>115</v>
      </c>
      <c r="K258" s="46"/>
      <c r="L258" s="53" t="s">
        <v>718</v>
      </c>
      <c r="N258" s="38"/>
    </row>
    <row r="259" spans="1:14" ht="46.5" customHeight="1">
      <c r="A259" s="66">
        <v>46161</v>
      </c>
      <c r="B259" s="74" t="s">
        <v>739</v>
      </c>
      <c r="C259" s="34" t="s">
        <v>740</v>
      </c>
      <c r="D259" s="34">
        <v>2439</v>
      </c>
      <c r="E259" s="34">
        <v>1150</v>
      </c>
      <c r="F259" s="34" t="s">
        <v>194</v>
      </c>
      <c r="G259" s="34" t="s">
        <v>373</v>
      </c>
      <c r="H259" s="34" t="s">
        <v>93</v>
      </c>
      <c r="I259" s="46" t="s">
        <v>25</v>
      </c>
      <c r="J259" s="46"/>
      <c r="K259" s="72" t="s">
        <v>497</v>
      </c>
      <c r="L259" s="53" t="s">
        <v>741</v>
      </c>
      <c r="N259" s="38"/>
    </row>
    <row r="260" spans="1:14" ht="46.5" customHeight="1">
      <c r="A260" s="61">
        <v>46161</v>
      </c>
      <c r="B260" s="74" t="s">
        <v>742</v>
      </c>
      <c r="C260" s="34" t="s">
        <v>305</v>
      </c>
      <c r="D260" s="34">
        <v>2030</v>
      </c>
      <c r="E260" s="34">
        <v>1282</v>
      </c>
      <c r="F260" s="34">
        <v>10.8</v>
      </c>
      <c r="G260" s="34">
        <v>130</v>
      </c>
      <c r="H260" s="34" t="s">
        <v>37</v>
      </c>
      <c r="I260" s="46" t="s">
        <v>18</v>
      </c>
      <c r="J260" s="46" t="s">
        <v>361</v>
      </c>
      <c r="K260" s="71" t="s">
        <v>497</v>
      </c>
      <c r="L260" s="53" t="s">
        <v>743</v>
      </c>
      <c r="M260" s="54" t="s">
        <v>744</v>
      </c>
      <c r="N260" s="38"/>
    </row>
    <row r="261" spans="1:14" ht="46.5" customHeight="1">
      <c r="A261" s="61">
        <v>46161</v>
      </c>
      <c r="B261" s="74" t="s">
        <v>745</v>
      </c>
      <c r="E261" s="34">
        <v>760</v>
      </c>
      <c r="F261" s="34">
        <v>13.5</v>
      </c>
      <c r="G261" s="34"/>
      <c r="H261" s="34" t="s">
        <v>87</v>
      </c>
      <c r="I261" s="46" t="s">
        <v>18</v>
      </c>
      <c r="J261" s="46"/>
      <c r="K261" s="70" t="s">
        <v>497</v>
      </c>
      <c r="L261" s="53" t="s">
        <v>746</v>
      </c>
      <c r="M261" s="54" t="s">
        <v>747</v>
      </c>
      <c r="N261" s="38"/>
    </row>
    <row r="262" spans="1:14" ht="46.5" customHeight="1">
      <c r="A262" s="61">
        <v>46163</v>
      </c>
      <c r="B262" s="74" t="s">
        <v>748</v>
      </c>
      <c r="C262" s="34" t="s">
        <v>107</v>
      </c>
      <c r="D262" s="34">
        <v>2015</v>
      </c>
      <c r="E262" s="34">
        <v>610</v>
      </c>
      <c r="F262" s="34" t="s">
        <v>662</v>
      </c>
      <c r="G262" s="34" t="s">
        <v>615</v>
      </c>
      <c r="H262" s="34" t="s">
        <v>37</v>
      </c>
      <c r="I262" s="46" t="s">
        <v>18</v>
      </c>
      <c r="J262" s="46"/>
      <c r="K262" s="71" t="s">
        <v>497</v>
      </c>
      <c r="L262" s="53" t="s">
        <v>749</v>
      </c>
      <c r="M262" s="54" t="s">
        <v>750</v>
      </c>
      <c r="N262" s="38"/>
    </row>
    <row r="263" spans="1:14" ht="46.5" customHeight="1">
      <c r="A263" s="61">
        <v>46163</v>
      </c>
      <c r="B263" s="74" t="s">
        <v>748</v>
      </c>
      <c r="C263" s="34" t="s">
        <v>107</v>
      </c>
      <c r="D263" s="34">
        <v>2015</v>
      </c>
      <c r="E263" s="34">
        <v>610</v>
      </c>
      <c r="F263" s="34" t="s">
        <v>585</v>
      </c>
      <c r="G263" s="34" t="s">
        <v>751</v>
      </c>
      <c r="H263" s="34" t="s">
        <v>114</v>
      </c>
      <c r="I263" s="46" t="s">
        <v>18</v>
      </c>
      <c r="J263" s="46"/>
      <c r="K263" s="71" t="s">
        <v>497</v>
      </c>
      <c r="M263" s="54" t="s">
        <v>752</v>
      </c>
      <c r="N263" s="38"/>
    </row>
    <row r="264" spans="1:14" ht="46.5" customHeight="1">
      <c r="A264" s="61">
        <v>46168</v>
      </c>
      <c r="B264" s="74" t="s">
        <v>315</v>
      </c>
      <c r="C264" s="34" t="s">
        <v>316</v>
      </c>
      <c r="D264" s="34">
        <v>2455</v>
      </c>
      <c r="E264" s="34">
        <v>1250</v>
      </c>
      <c r="F264" s="34" t="s">
        <v>680</v>
      </c>
      <c r="G264" s="34" t="s">
        <v>317</v>
      </c>
      <c r="H264" s="34" t="s">
        <v>181</v>
      </c>
      <c r="I264" s="46" t="s">
        <v>25</v>
      </c>
      <c r="J264" s="46"/>
      <c r="K264" s="72" t="s">
        <v>497</v>
      </c>
      <c r="L264" s="53" t="s">
        <v>741</v>
      </c>
      <c r="N264" s="38"/>
    </row>
    <row r="265" spans="1:14" ht="46.5" customHeight="1">
      <c r="A265" s="61">
        <v>46168</v>
      </c>
      <c r="B265" s="74" t="s">
        <v>753</v>
      </c>
      <c r="C265" s="34" t="s">
        <v>392</v>
      </c>
      <c r="D265" s="34">
        <v>1873</v>
      </c>
      <c r="E265" s="34">
        <v>1120</v>
      </c>
      <c r="F265" s="34">
        <v>15.7</v>
      </c>
      <c r="G265" s="34">
        <v>110</v>
      </c>
      <c r="H265" s="34" t="s">
        <v>181</v>
      </c>
      <c r="I265" s="46" t="s">
        <v>18</v>
      </c>
      <c r="J265" s="46"/>
      <c r="K265" s="69" t="s">
        <v>497</v>
      </c>
      <c r="L265" s="53" t="s">
        <v>754</v>
      </c>
      <c r="M265" s="54" t="s">
        <v>755</v>
      </c>
      <c r="N265" s="38"/>
    </row>
    <row r="266" spans="1:14" ht="46.5" customHeight="1">
      <c r="A266" s="61">
        <v>46168</v>
      </c>
      <c r="B266" s="74" t="s">
        <v>756</v>
      </c>
      <c r="C266" s="34" t="s">
        <v>29</v>
      </c>
      <c r="E266" s="34">
        <v>520</v>
      </c>
      <c r="F266" s="34">
        <v>6.5</v>
      </c>
      <c r="G266" s="34">
        <v>62</v>
      </c>
      <c r="H266" s="34" t="s">
        <v>87</v>
      </c>
      <c r="I266" s="46" t="s">
        <v>18</v>
      </c>
      <c r="J266" s="46"/>
      <c r="K266" s="71" t="s">
        <v>497</v>
      </c>
      <c r="M266" s="54" t="s">
        <v>757</v>
      </c>
      <c r="N266" s="38"/>
    </row>
    <row r="267" spans="1:14" ht="46.5" customHeight="1">
      <c r="A267" s="61">
        <v>46170</v>
      </c>
      <c r="B267" s="74" t="s">
        <v>758</v>
      </c>
      <c r="C267" s="34" t="s">
        <v>35</v>
      </c>
      <c r="D267" s="34">
        <v>1726</v>
      </c>
      <c r="E267" s="34">
        <v>760</v>
      </c>
      <c r="F267" s="34" t="s">
        <v>194</v>
      </c>
      <c r="G267" s="34" t="s">
        <v>555</v>
      </c>
      <c r="H267" s="34" t="s">
        <v>130</v>
      </c>
      <c r="I267" s="46"/>
      <c r="J267" s="46"/>
      <c r="K267" s="71" t="s">
        <v>497</v>
      </c>
      <c r="M267" s="54" t="s">
        <v>759</v>
      </c>
      <c r="N267" s="38"/>
    </row>
    <row r="268" spans="1:14" ht="46.5" customHeight="1">
      <c r="A268" s="61">
        <v>46175</v>
      </c>
      <c r="B268" s="74" t="s">
        <v>760</v>
      </c>
      <c r="C268" s="34" t="s">
        <v>72</v>
      </c>
      <c r="D268" s="34">
        <v>2561</v>
      </c>
      <c r="E268" s="34">
        <v>1250</v>
      </c>
      <c r="F268" s="34" t="s">
        <v>761</v>
      </c>
      <c r="G268" s="34" t="s">
        <v>438</v>
      </c>
      <c r="H268" s="34" t="s">
        <v>24</v>
      </c>
      <c r="I268" s="46" t="s">
        <v>25</v>
      </c>
      <c r="J268" s="46"/>
      <c r="K268" s="72" t="s">
        <v>497</v>
      </c>
      <c r="L268" s="53" t="s">
        <v>741</v>
      </c>
      <c r="N268" s="38"/>
    </row>
    <row r="269" spans="1:14" ht="46.5" customHeight="1">
      <c r="A269" s="61">
        <v>46176</v>
      </c>
      <c r="B269" s="74" t="s">
        <v>762</v>
      </c>
      <c r="C269" s="34" t="s">
        <v>168</v>
      </c>
      <c r="E269" s="34">
        <v>600</v>
      </c>
      <c r="F269" s="34">
        <v>13.8</v>
      </c>
      <c r="G269" s="34">
        <v>77</v>
      </c>
      <c r="H269" s="34" t="s">
        <v>87</v>
      </c>
      <c r="I269" s="46" t="s">
        <v>18</v>
      </c>
      <c r="J269" s="46"/>
      <c r="K269" s="71" t="s">
        <v>497</v>
      </c>
      <c r="M269" s="54" t="s">
        <v>763</v>
      </c>
      <c r="N269" s="38"/>
    </row>
    <row r="270" spans="1:14" ht="46.5" customHeight="1">
      <c r="A270" s="61">
        <v>46177</v>
      </c>
      <c r="B270" s="74" t="s">
        <v>764</v>
      </c>
      <c r="C270" s="34" t="s">
        <v>107</v>
      </c>
      <c r="D270" s="34">
        <v>1938</v>
      </c>
      <c r="E270" s="34">
        <v>710</v>
      </c>
      <c r="F270" s="34" t="s">
        <v>382</v>
      </c>
      <c r="G270" s="34" t="s">
        <v>258</v>
      </c>
      <c r="H270" s="34" t="s">
        <v>62</v>
      </c>
      <c r="I270" s="46" t="s">
        <v>25</v>
      </c>
      <c r="J270" s="46"/>
      <c r="K270" s="72" t="s">
        <v>497</v>
      </c>
      <c r="L270" s="53" t="s">
        <v>718</v>
      </c>
      <c r="N270" s="38"/>
    </row>
    <row r="271" spans="1:14" ht="46.5" customHeight="1">
      <c r="A271" s="61">
        <v>46178</v>
      </c>
      <c r="B271" s="74" t="s">
        <v>764</v>
      </c>
      <c r="C271" s="34" t="s">
        <v>107</v>
      </c>
      <c r="D271" s="34">
        <v>1938</v>
      </c>
      <c r="E271" s="34">
        <v>710</v>
      </c>
      <c r="F271" s="34" t="s">
        <v>382</v>
      </c>
      <c r="G271" s="34" t="s">
        <v>258</v>
      </c>
      <c r="H271" s="34" t="s">
        <v>62</v>
      </c>
      <c r="I271" s="46" t="s">
        <v>18</v>
      </c>
      <c r="J271" s="46"/>
      <c r="K271" s="72" t="s">
        <v>497</v>
      </c>
      <c r="N271" s="38"/>
    </row>
    <row r="272" spans="1:14" ht="46.5" customHeight="1">
      <c r="A272" s="61">
        <v>46182</v>
      </c>
      <c r="B272" s="74" t="s">
        <v>765</v>
      </c>
      <c r="C272" s="34" t="s">
        <v>67</v>
      </c>
      <c r="D272" s="34">
        <v>1970</v>
      </c>
      <c r="E272" s="34">
        <v>1140</v>
      </c>
      <c r="F272" s="34" t="s">
        <v>766</v>
      </c>
      <c r="G272" s="34" t="s">
        <v>373</v>
      </c>
      <c r="H272" s="34" t="s">
        <v>93</v>
      </c>
      <c r="I272" s="46" t="s">
        <v>18</v>
      </c>
      <c r="J272" s="46" t="s">
        <v>361</v>
      </c>
      <c r="K272" s="71" t="s">
        <v>497</v>
      </c>
      <c r="L272" s="53" t="s">
        <v>767</v>
      </c>
      <c r="N272" s="38"/>
    </row>
    <row r="273" spans="1:14" ht="46.5" customHeight="1">
      <c r="A273" s="61">
        <v>46184</v>
      </c>
      <c r="B273" s="74" t="s">
        <v>768</v>
      </c>
      <c r="C273" s="34" t="s">
        <v>72</v>
      </c>
      <c r="D273" s="46" t="s">
        <v>769</v>
      </c>
      <c r="E273" s="46" t="s">
        <v>770</v>
      </c>
      <c r="F273" s="46" t="s">
        <v>771</v>
      </c>
      <c r="G273" s="46" t="s">
        <v>772</v>
      </c>
      <c r="H273" s="34" t="s">
        <v>181</v>
      </c>
      <c r="I273" s="46"/>
      <c r="J273" s="46"/>
      <c r="K273" s="72" t="s">
        <v>497</v>
      </c>
      <c r="N273" s="38"/>
    </row>
    <row r="274" spans="1:14" ht="46.5" customHeight="1">
      <c r="A274" s="61">
        <v>46189</v>
      </c>
      <c r="B274" s="74" t="s">
        <v>773</v>
      </c>
      <c r="C274" s="34" t="s">
        <v>774</v>
      </c>
      <c r="D274" s="34">
        <v>2661</v>
      </c>
      <c r="E274" s="34">
        <v>1000</v>
      </c>
      <c r="F274" s="34" t="s">
        <v>540</v>
      </c>
      <c r="G274" s="34" t="s">
        <v>775</v>
      </c>
      <c r="H274" s="34" t="s">
        <v>37</v>
      </c>
      <c r="I274" s="46"/>
      <c r="J274" s="46"/>
      <c r="K274" s="72" t="s">
        <v>497</v>
      </c>
      <c r="N274" s="38"/>
    </row>
    <row r="275" spans="1:14" ht="46.5" customHeight="1">
      <c r="A275" s="61">
        <v>46191</v>
      </c>
      <c r="B275" s="74" t="s">
        <v>776</v>
      </c>
      <c r="C275" s="34" t="s">
        <v>77</v>
      </c>
      <c r="D275" s="34">
        <v>2112</v>
      </c>
      <c r="E275" s="34">
        <v>780</v>
      </c>
      <c r="F275" s="34" t="s">
        <v>382</v>
      </c>
      <c r="G275" s="34" t="s">
        <v>216</v>
      </c>
      <c r="H275" s="34" t="s">
        <v>152</v>
      </c>
      <c r="I275" s="46"/>
      <c r="J275" s="46"/>
      <c r="K275" s="72" t="s">
        <v>497</v>
      </c>
      <c r="N275" s="38"/>
    </row>
    <row r="276" spans="1:14" ht="46.5" customHeight="1">
      <c r="A276" s="61">
        <v>46196</v>
      </c>
      <c r="B276" s="74" t="s">
        <v>777</v>
      </c>
      <c r="C276" s="34" t="s">
        <v>778</v>
      </c>
      <c r="D276" s="34">
        <v>2423</v>
      </c>
      <c r="E276" s="34">
        <v>1440</v>
      </c>
      <c r="F276" s="34" t="s">
        <v>779</v>
      </c>
      <c r="G276" s="34" t="s">
        <v>317</v>
      </c>
      <c r="H276" s="34" t="s">
        <v>93</v>
      </c>
      <c r="I276" s="46"/>
      <c r="J276" s="46"/>
      <c r="K276" s="72" t="s">
        <v>497</v>
      </c>
      <c r="N276" s="38"/>
    </row>
    <row r="277" spans="1:14" ht="46.5" customHeight="1">
      <c r="A277" s="61">
        <v>46198</v>
      </c>
      <c r="B277" s="74" t="s">
        <v>780</v>
      </c>
      <c r="C277" s="34" t="s">
        <v>72</v>
      </c>
      <c r="D277" s="34">
        <v>2360</v>
      </c>
      <c r="E277" s="34">
        <v>500</v>
      </c>
      <c r="F277" s="34" t="s">
        <v>781</v>
      </c>
      <c r="G277" s="34" t="s">
        <v>123</v>
      </c>
      <c r="H277" s="34" t="s">
        <v>195</v>
      </c>
      <c r="I277" s="46"/>
      <c r="J277" s="46"/>
      <c r="K277" s="72" t="s">
        <v>497</v>
      </c>
      <c r="N277" s="38"/>
    </row>
    <row r="278" spans="1:14" ht="46.5" customHeight="1">
      <c r="A278" s="61">
        <v>46198</v>
      </c>
      <c r="B278" s="74" t="s">
        <v>780</v>
      </c>
      <c r="C278" s="34" t="s">
        <v>72</v>
      </c>
      <c r="D278" s="34">
        <v>2360</v>
      </c>
      <c r="E278" s="34">
        <v>500</v>
      </c>
      <c r="F278" s="34" t="s">
        <v>781</v>
      </c>
      <c r="G278" s="34" t="s">
        <v>123</v>
      </c>
      <c r="H278" s="34" t="s">
        <v>782</v>
      </c>
      <c r="I278" s="46"/>
      <c r="J278" s="46"/>
      <c r="K278" s="72" t="s">
        <v>497</v>
      </c>
      <c r="N278" s="38"/>
    </row>
    <row r="279" spans="1:14" ht="46.5" customHeight="1">
      <c r="A279" s="61">
        <v>46203</v>
      </c>
      <c r="B279" s="74" t="s">
        <v>783</v>
      </c>
      <c r="C279" s="34" t="s">
        <v>377</v>
      </c>
      <c r="D279" s="34">
        <v>2524</v>
      </c>
      <c r="E279" s="34">
        <v>980</v>
      </c>
      <c r="F279" s="34" t="s">
        <v>784</v>
      </c>
      <c r="G279" s="34" t="s">
        <v>511</v>
      </c>
      <c r="H279" s="34" t="s">
        <v>37</v>
      </c>
      <c r="I279" s="46"/>
      <c r="J279" s="46"/>
      <c r="K279" s="72" t="s">
        <v>497</v>
      </c>
      <c r="N279" s="38"/>
    </row>
    <row r="280" spans="1:14" ht="46.5" customHeight="1">
      <c r="A280" s="61">
        <v>46205</v>
      </c>
      <c r="B280" s="74" t="s">
        <v>785</v>
      </c>
      <c r="C280" s="34" t="s">
        <v>29</v>
      </c>
      <c r="D280" s="34">
        <v>2183</v>
      </c>
      <c r="E280" s="34">
        <v>770</v>
      </c>
      <c r="F280" s="34">
        <v>10</v>
      </c>
      <c r="G280" s="34" t="s">
        <v>720</v>
      </c>
      <c r="H280" s="34" t="s">
        <v>93</v>
      </c>
      <c r="I280" s="46"/>
      <c r="J280" s="46"/>
      <c r="K280" s="72" t="s">
        <v>497</v>
      </c>
      <c r="N280" s="38"/>
    </row>
    <row r="281" spans="1:14" ht="46.5" customHeight="1">
      <c r="A281" s="61">
        <v>46210</v>
      </c>
      <c r="B281" s="74" t="s">
        <v>786</v>
      </c>
      <c r="C281" s="34" t="s">
        <v>561</v>
      </c>
      <c r="D281" s="34">
        <v>2547</v>
      </c>
      <c r="E281" s="34">
        <v>1190</v>
      </c>
      <c r="F281" s="34" t="s">
        <v>787</v>
      </c>
      <c r="G281" s="34" t="s">
        <v>788</v>
      </c>
      <c r="H281" s="34" t="s">
        <v>93</v>
      </c>
      <c r="I281" s="46"/>
      <c r="J281" s="46"/>
      <c r="K281" s="72" t="s">
        <v>497</v>
      </c>
      <c r="N281" s="38"/>
    </row>
    <row r="282" spans="1:14" ht="46.5" customHeight="1">
      <c r="A282" s="61">
        <v>46212</v>
      </c>
      <c r="B282" s="74" t="s">
        <v>789</v>
      </c>
      <c r="C282" s="34" t="s">
        <v>72</v>
      </c>
      <c r="D282" s="34">
        <v>2528</v>
      </c>
      <c r="E282" s="34">
        <v>660</v>
      </c>
      <c r="F282" s="34" t="s">
        <v>589</v>
      </c>
      <c r="G282" s="34" t="s">
        <v>720</v>
      </c>
      <c r="H282" s="34" t="s">
        <v>37</v>
      </c>
      <c r="I282" s="46"/>
      <c r="J282" s="46"/>
      <c r="K282" s="72" t="s">
        <v>497</v>
      </c>
      <c r="N282" s="38"/>
    </row>
    <row r="283" spans="1:14" ht="46.5" customHeight="1">
      <c r="A283" s="61">
        <v>46217</v>
      </c>
      <c r="B283" s="74" t="s">
        <v>790</v>
      </c>
      <c r="C283" s="34" t="s">
        <v>791</v>
      </c>
      <c r="D283" s="34">
        <v>2041</v>
      </c>
      <c r="E283" s="34">
        <v>1140</v>
      </c>
      <c r="F283" s="34" t="s">
        <v>792</v>
      </c>
      <c r="G283" s="34" t="s">
        <v>793</v>
      </c>
      <c r="H283" s="34" t="s">
        <v>97</v>
      </c>
      <c r="I283" s="46"/>
      <c r="J283" s="46"/>
      <c r="K283" s="72" t="s">
        <v>497</v>
      </c>
      <c r="N283" s="38"/>
    </row>
    <row r="284" spans="1:14" ht="46.5" customHeight="1">
      <c r="A284" s="61">
        <v>46219</v>
      </c>
      <c r="B284" s="74" t="s">
        <v>794</v>
      </c>
      <c r="C284" s="34" t="s">
        <v>22</v>
      </c>
      <c r="D284" s="34">
        <v>1821</v>
      </c>
      <c r="E284" s="34">
        <v>510</v>
      </c>
      <c r="F284" s="34">
        <v>8</v>
      </c>
      <c r="G284" s="34" t="s">
        <v>169</v>
      </c>
      <c r="H284" s="34" t="s">
        <v>211</v>
      </c>
      <c r="I284" s="46"/>
      <c r="J284" s="46"/>
      <c r="K284" s="72" t="s">
        <v>497</v>
      </c>
      <c r="N284" s="38"/>
    </row>
    <row r="285" spans="1:14" ht="46.5" customHeight="1">
      <c r="A285" s="61">
        <v>46224</v>
      </c>
      <c r="B285" s="74" t="s">
        <v>795</v>
      </c>
      <c r="C285" s="34" t="s">
        <v>796</v>
      </c>
      <c r="D285" s="34">
        <v>2611</v>
      </c>
      <c r="E285" s="34">
        <v>1105</v>
      </c>
      <c r="F285" s="34" t="s">
        <v>797</v>
      </c>
      <c r="G285" s="34" t="s">
        <v>333</v>
      </c>
      <c r="H285" s="34" t="s">
        <v>24</v>
      </c>
      <c r="I285" s="46"/>
      <c r="J285" s="46"/>
      <c r="K285" s="72" t="s">
        <v>497</v>
      </c>
      <c r="N285" s="38"/>
    </row>
    <row r="286" spans="1:14" ht="46.5" customHeight="1">
      <c r="A286" s="61">
        <v>46226</v>
      </c>
      <c r="B286" s="74" t="s">
        <v>798</v>
      </c>
      <c r="C286" s="34" t="s">
        <v>67</v>
      </c>
      <c r="D286" s="34">
        <v>2016</v>
      </c>
      <c r="E286" s="34">
        <v>820</v>
      </c>
      <c r="F286" s="34" t="s">
        <v>799</v>
      </c>
      <c r="G286" s="34" t="s">
        <v>800</v>
      </c>
      <c r="H286" s="34" t="s">
        <v>434</v>
      </c>
      <c r="I286" s="46"/>
      <c r="J286" s="46"/>
      <c r="K286" s="72" t="s">
        <v>497</v>
      </c>
      <c r="N286" s="38"/>
    </row>
    <row r="287" spans="1:14" ht="46.5" customHeight="1">
      <c r="A287" s="61">
        <v>46231</v>
      </c>
      <c r="B287" s="74" t="s">
        <v>801</v>
      </c>
      <c r="C287" s="34" t="s">
        <v>316</v>
      </c>
      <c r="D287" s="34">
        <v>2264</v>
      </c>
      <c r="E287" s="34">
        <v>1250</v>
      </c>
      <c r="F287" s="34" t="s">
        <v>802</v>
      </c>
      <c r="G287" s="34" t="s">
        <v>511</v>
      </c>
      <c r="H287" s="34" t="s">
        <v>93</v>
      </c>
      <c r="I287" s="46"/>
      <c r="J287" s="46"/>
      <c r="K287" s="72" t="s">
        <v>497</v>
      </c>
      <c r="N287" s="38"/>
    </row>
    <row r="288" spans="1:14" ht="46.5" customHeight="1">
      <c r="A288" s="61">
        <v>46233</v>
      </c>
      <c r="B288" s="74" t="s">
        <v>803</v>
      </c>
      <c r="C288" s="34" t="s">
        <v>72</v>
      </c>
      <c r="D288" s="34">
        <v>2446</v>
      </c>
      <c r="E288" s="34">
        <v>710</v>
      </c>
      <c r="F288" s="34" t="s">
        <v>382</v>
      </c>
      <c r="G288" s="34" t="s">
        <v>634</v>
      </c>
      <c r="H288" s="34" t="s">
        <v>119</v>
      </c>
      <c r="I288" s="46"/>
      <c r="J288" s="46"/>
      <c r="K288" s="72" t="s">
        <v>497</v>
      </c>
      <c r="N288" s="38"/>
    </row>
    <row r="289" spans="1:14" ht="46.5" customHeight="1">
      <c r="A289" s="61">
        <v>46266</v>
      </c>
      <c r="B289" s="74" t="s">
        <v>804</v>
      </c>
      <c r="C289" s="34" t="s">
        <v>35</v>
      </c>
      <c r="D289" s="34">
        <v>2038</v>
      </c>
      <c r="E289" s="34">
        <v>1000</v>
      </c>
      <c r="F289" s="34" t="s">
        <v>662</v>
      </c>
      <c r="G289" s="34" t="s">
        <v>793</v>
      </c>
      <c r="H289" s="34" t="s">
        <v>37</v>
      </c>
      <c r="I289" s="46"/>
      <c r="J289" s="46"/>
      <c r="K289" s="72" t="s">
        <v>497</v>
      </c>
      <c r="N289" s="38"/>
    </row>
    <row r="290" spans="1:14" ht="46.5" customHeight="1">
      <c r="A290" s="61">
        <v>46268</v>
      </c>
      <c r="B290" s="74" t="s">
        <v>805</v>
      </c>
      <c r="C290" s="34" t="s">
        <v>77</v>
      </c>
      <c r="D290" s="34">
        <v>1590</v>
      </c>
      <c r="E290" s="34">
        <v>800</v>
      </c>
      <c r="F290" s="34" t="s">
        <v>589</v>
      </c>
      <c r="G290" s="34" t="s">
        <v>806</v>
      </c>
      <c r="H290" s="34" t="s">
        <v>62</v>
      </c>
      <c r="I290" s="46"/>
      <c r="J290" s="46"/>
      <c r="K290" s="72" t="s">
        <v>497</v>
      </c>
      <c r="N290" s="38"/>
    </row>
    <row r="291" spans="1:14" ht="46.5" customHeight="1">
      <c r="A291" s="61">
        <v>46273</v>
      </c>
      <c r="B291" s="74" t="s">
        <v>807</v>
      </c>
      <c r="C291" s="34" t="s">
        <v>251</v>
      </c>
      <c r="D291" s="34">
        <v>2914</v>
      </c>
      <c r="E291" s="34">
        <v>1300</v>
      </c>
      <c r="F291" s="34">
        <v>11</v>
      </c>
      <c r="G291" s="34" t="s">
        <v>808</v>
      </c>
      <c r="H291" s="34" t="s">
        <v>93</v>
      </c>
      <c r="I291" s="46"/>
      <c r="J291" s="46"/>
      <c r="K291" s="72" t="s">
        <v>497</v>
      </c>
      <c r="N291" s="38"/>
    </row>
    <row r="292" spans="1:14" ht="46.5" customHeight="1">
      <c r="A292" s="61">
        <v>46275</v>
      </c>
      <c r="B292" s="74" t="s">
        <v>809</v>
      </c>
      <c r="C292" s="34" t="s">
        <v>22</v>
      </c>
      <c r="D292" s="34">
        <v>1580</v>
      </c>
      <c r="E292" s="34">
        <v>620</v>
      </c>
      <c r="F292" s="34" t="s">
        <v>781</v>
      </c>
      <c r="G292" s="34" t="s">
        <v>448</v>
      </c>
      <c r="H292" s="34" t="s">
        <v>211</v>
      </c>
      <c r="I292" s="46"/>
      <c r="J292" s="46"/>
      <c r="K292" s="72" t="s">
        <v>497</v>
      </c>
      <c r="N292" s="38"/>
    </row>
    <row r="293" spans="1:14" ht="46.5" customHeight="1">
      <c r="A293" s="61">
        <v>46280</v>
      </c>
      <c r="B293" s="74" t="s">
        <v>810</v>
      </c>
      <c r="C293" s="34" t="s">
        <v>811</v>
      </c>
      <c r="D293" s="34">
        <v>2484</v>
      </c>
      <c r="E293" s="34">
        <v>1290</v>
      </c>
      <c r="F293" s="34" t="s">
        <v>766</v>
      </c>
      <c r="G293" s="34" t="s">
        <v>808</v>
      </c>
      <c r="H293" s="34" t="s">
        <v>195</v>
      </c>
      <c r="I293" s="46"/>
      <c r="J293" s="46"/>
      <c r="K293" s="72" t="s">
        <v>497</v>
      </c>
      <c r="N293" s="38"/>
    </row>
    <row r="294" spans="1:14" ht="46.5" customHeight="1">
      <c r="A294" s="61">
        <v>46282</v>
      </c>
      <c r="B294" s="74" t="s">
        <v>812</v>
      </c>
      <c r="C294" s="34" t="s">
        <v>561</v>
      </c>
      <c r="D294" s="34">
        <v>2230</v>
      </c>
      <c r="E294" s="34">
        <v>720</v>
      </c>
      <c r="F294" s="34" t="s">
        <v>685</v>
      </c>
      <c r="G294" s="34" t="s">
        <v>301</v>
      </c>
      <c r="H294" s="34" t="s">
        <v>37</v>
      </c>
      <c r="I294" s="46"/>
      <c r="J294" s="46"/>
      <c r="K294" s="72" t="s">
        <v>497</v>
      </c>
      <c r="N294" s="38"/>
    </row>
    <row r="295" spans="1:14" ht="46.5" customHeight="1">
      <c r="A295" s="61">
        <v>46287</v>
      </c>
      <c r="B295" s="74" t="s">
        <v>813</v>
      </c>
      <c r="C295" s="34" t="s">
        <v>305</v>
      </c>
      <c r="D295" s="34">
        <v>2720</v>
      </c>
      <c r="E295" s="34">
        <v>1400</v>
      </c>
      <c r="F295" s="34" t="s">
        <v>814</v>
      </c>
      <c r="G295" s="34" t="s">
        <v>815</v>
      </c>
      <c r="H295" s="34" t="s">
        <v>181</v>
      </c>
      <c r="I295" s="46"/>
      <c r="J295" s="46"/>
      <c r="K295" s="72" t="s">
        <v>497</v>
      </c>
      <c r="N295" s="38"/>
    </row>
    <row r="296" spans="1:14" ht="46.5" customHeight="1">
      <c r="A296" s="61">
        <v>46289</v>
      </c>
      <c r="B296" s="74" t="s">
        <v>816</v>
      </c>
      <c r="C296" s="34" t="s">
        <v>67</v>
      </c>
      <c r="D296" s="34">
        <v>1708</v>
      </c>
      <c r="E296" s="34">
        <v>670</v>
      </c>
      <c r="F296" s="34" t="s">
        <v>802</v>
      </c>
      <c r="G296" s="34" t="s">
        <v>258</v>
      </c>
      <c r="H296" s="34" t="s">
        <v>93</v>
      </c>
      <c r="I296" s="46"/>
      <c r="J296" s="46"/>
      <c r="K296" s="72" t="s">
        <v>497</v>
      </c>
      <c r="N296" s="38"/>
    </row>
    <row r="297" spans="1:14" ht="46.5" customHeight="1">
      <c r="A297" s="61">
        <v>46294</v>
      </c>
      <c r="B297" s="74" t="s">
        <v>817</v>
      </c>
      <c r="C297" s="34" t="s">
        <v>72</v>
      </c>
      <c r="D297" s="34">
        <v>2478</v>
      </c>
      <c r="E297" s="34">
        <v>1180</v>
      </c>
      <c r="F297" s="34" t="s">
        <v>645</v>
      </c>
      <c r="G297" s="34" t="s">
        <v>818</v>
      </c>
      <c r="H297" s="34" t="s">
        <v>670</v>
      </c>
      <c r="I297" s="46"/>
      <c r="J297" s="46"/>
      <c r="K297" s="72" t="s">
        <v>497</v>
      </c>
      <c r="N297" s="38"/>
    </row>
    <row r="298" spans="1:14" ht="46.5" customHeight="1">
      <c r="A298" s="61">
        <v>46296</v>
      </c>
      <c r="B298" s="74" t="s">
        <v>819</v>
      </c>
      <c r="C298" s="34" t="s">
        <v>29</v>
      </c>
      <c r="D298" s="34">
        <v>2235</v>
      </c>
      <c r="E298" s="34">
        <v>750</v>
      </c>
      <c r="F298" s="34" t="s">
        <v>589</v>
      </c>
      <c r="G298" s="34" t="s">
        <v>301</v>
      </c>
      <c r="H298" s="34" t="s">
        <v>54</v>
      </c>
      <c r="I298" s="46"/>
      <c r="J298" s="46"/>
      <c r="K298" s="72" t="s">
        <v>497</v>
      </c>
      <c r="N298" s="38"/>
    </row>
    <row r="299" spans="1:14" ht="46.5" customHeight="1">
      <c r="A299" s="61">
        <v>46301</v>
      </c>
      <c r="B299" s="74" t="s">
        <v>820</v>
      </c>
      <c r="C299" s="34" t="s">
        <v>305</v>
      </c>
      <c r="D299" s="34">
        <v>2360</v>
      </c>
      <c r="E299" s="34">
        <v>1120</v>
      </c>
      <c r="F299" s="34" t="s">
        <v>821</v>
      </c>
      <c r="G299" s="34" t="s">
        <v>822</v>
      </c>
      <c r="H299" s="34" t="s">
        <v>93</v>
      </c>
      <c r="I299" s="46"/>
      <c r="J299" s="46"/>
      <c r="K299" s="72" t="s">
        <v>497</v>
      </c>
      <c r="N299" s="38"/>
    </row>
    <row r="300" spans="1:14" ht="46.5" customHeight="1">
      <c r="A300" s="61">
        <v>46303</v>
      </c>
      <c r="B300" s="74" t="s">
        <v>823</v>
      </c>
      <c r="C300" s="34" t="s">
        <v>377</v>
      </c>
      <c r="D300" s="34">
        <v>1920</v>
      </c>
      <c r="E300" s="34">
        <v>610</v>
      </c>
      <c r="F300" s="34" t="s">
        <v>824</v>
      </c>
      <c r="G300" s="34" t="s">
        <v>448</v>
      </c>
      <c r="H300" s="34" t="s">
        <v>119</v>
      </c>
      <c r="I300" s="46"/>
      <c r="J300" s="46"/>
      <c r="K300" s="72" t="s">
        <v>497</v>
      </c>
      <c r="N300" s="38"/>
    </row>
    <row r="301" spans="1:14" ht="46.5" customHeight="1">
      <c r="A301" s="61">
        <v>46308</v>
      </c>
      <c r="B301" s="74" t="s">
        <v>825</v>
      </c>
      <c r="C301" s="34" t="s">
        <v>107</v>
      </c>
      <c r="D301" s="34">
        <v>2403</v>
      </c>
      <c r="E301" s="34">
        <v>1240</v>
      </c>
      <c r="F301" s="34" t="s">
        <v>729</v>
      </c>
      <c r="G301" s="34" t="s">
        <v>826</v>
      </c>
      <c r="H301" s="34" t="s">
        <v>211</v>
      </c>
      <c r="I301" s="46"/>
      <c r="J301" s="46"/>
      <c r="K301" s="72" t="s">
        <v>497</v>
      </c>
      <c r="N301" s="38"/>
    </row>
    <row r="302" spans="1:14" ht="46.5" customHeight="1">
      <c r="A302" s="61">
        <v>46310</v>
      </c>
      <c r="B302" s="74" t="s">
        <v>827</v>
      </c>
      <c r="C302" s="34" t="s">
        <v>72</v>
      </c>
      <c r="D302" s="34">
        <v>1790</v>
      </c>
      <c r="E302" s="34">
        <v>685</v>
      </c>
      <c r="F302" s="34" t="s">
        <v>828</v>
      </c>
      <c r="G302" s="34" t="s">
        <v>102</v>
      </c>
      <c r="H302" s="34" t="s">
        <v>181</v>
      </c>
      <c r="I302" s="46"/>
      <c r="J302" s="46"/>
      <c r="K302" s="72" t="s">
        <v>497</v>
      </c>
      <c r="N302" s="38"/>
    </row>
    <row r="303" spans="1:14" ht="46.5" customHeight="1">
      <c r="A303" s="61">
        <v>46315</v>
      </c>
      <c r="B303" s="74" t="s">
        <v>829</v>
      </c>
      <c r="C303" s="34" t="s">
        <v>22</v>
      </c>
      <c r="D303" s="34">
        <v>1933</v>
      </c>
      <c r="E303" s="34">
        <v>870</v>
      </c>
      <c r="F303" s="34" t="s">
        <v>802</v>
      </c>
      <c r="G303" s="34" t="s">
        <v>541</v>
      </c>
      <c r="H303" s="34" t="s">
        <v>24</v>
      </c>
      <c r="I303" s="46"/>
      <c r="J303" s="46"/>
      <c r="K303" s="72" t="s">
        <v>497</v>
      </c>
      <c r="N303" s="38"/>
    </row>
    <row r="304" spans="1:14" ht="46.5" customHeight="1">
      <c r="A304" s="61">
        <v>46317</v>
      </c>
      <c r="B304" s="74" t="s">
        <v>830</v>
      </c>
      <c r="C304" s="34" t="s">
        <v>146</v>
      </c>
      <c r="D304" s="34">
        <v>2095</v>
      </c>
      <c r="E304" s="34">
        <v>580</v>
      </c>
      <c r="F304" s="34">
        <v>12</v>
      </c>
      <c r="G304" s="34" t="s">
        <v>206</v>
      </c>
      <c r="H304" s="34" t="s">
        <v>114</v>
      </c>
      <c r="I304" s="46"/>
      <c r="J304" s="46"/>
      <c r="K304" s="72" t="s">
        <v>497</v>
      </c>
      <c r="N304" s="38"/>
    </row>
    <row r="305" spans="1:14" ht="46.5" customHeight="1">
      <c r="A305" s="61">
        <v>46322</v>
      </c>
      <c r="B305" s="74" t="s">
        <v>831</v>
      </c>
      <c r="C305" s="34" t="s">
        <v>35</v>
      </c>
      <c r="D305" s="34">
        <v>1951</v>
      </c>
      <c r="E305" s="34">
        <v>850</v>
      </c>
      <c r="F305" s="34" t="s">
        <v>832</v>
      </c>
      <c r="G305" s="34" t="s">
        <v>216</v>
      </c>
      <c r="H305" s="34" t="s">
        <v>17</v>
      </c>
      <c r="I305" s="46"/>
      <c r="J305" s="46"/>
      <c r="K305" s="72" t="s">
        <v>497</v>
      </c>
      <c r="N305" s="38"/>
    </row>
    <row r="306" spans="1:14" ht="46.5" customHeight="1">
      <c r="A306" s="61">
        <v>46324</v>
      </c>
      <c r="B306" s="74" t="s">
        <v>833</v>
      </c>
      <c r="C306" s="34" t="s">
        <v>77</v>
      </c>
      <c r="D306" s="34">
        <v>1650</v>
      </c>
      <c r="E306" s="34">
        <v>740</v>
      </c>
      <c r="F306" s="34" t="s">
        <v>834</v>
      </c>
      <c r="G306" s="34" t="s">
        <v>301</v>
      </c>
      <c r="H306" s="34" t="s">
        <v>152</v>
      </c>
      <c r="I306" s="46"/>
      <c r="J306" s="46"/>
      <c r="K306" s="72" t="s">
        <v>497</v>
      </c>
      <c r="N306" s="38"/>
    </row>
    <row r="307" spans="1:14" ht="46.5" customHeight="1">
      <c r="A307" s="61">
        <v>46329</v>
      </c>
      <c r="B307" s="74" t="s">
        <v>835</v>
      </c>
      <c r="C307" s="34" t="s">
        <v>15</v>
      </c>
      <c r="D307" s="34">
        <v>1937</v>
      </c>
      <c r="E307" s="34">
        <v>940</v>
      </c>
      <c r="F307" s="34">
        <v>12</v>
      </c>
      <c r="G307" s="34" t="s">
        <v>568</v>
      </c>
      <c r="H307" s="34" t="s">
        <v>836</v>
      </c>
      <c r="I307" s="46"/>
      <c r="J307" s="46"/>
      <c r="K307" s="72" t="s">
        <v>497</v>
      </c>
      <c r="N307" s="38"/>
    </row>
    <row r="308" spans="1:14" ht="46.5" customHeight="1">
      <c r="A308" s="61">
        <v>46331</v>
      </c>
      <c r="B308" s="74" t="s">
        <v>837</v>
      </c>
      <c r="C308" s="34" t="s">
        <v>377</v>
      </c>
      <c r="D308" s="34">
        <v>2097</v>
      </c>
      <c r="E308" s="34">
        <v>800</v>
      </c>
      <c r="F308" s="34" t="s">
        <v>832</v>
      </c>
      <c r="G308" s="34" t="s">
        <v>552</v>
      </c>
      <c r="H308" s="34" t="s">
        <v>46</v>
      </c>
      <c r="I308" s="46"/>
      <c r="J308" s="46"/>
      <c r="K308" s="72" t="s">
        <v>497</v>
      </c>
      <c r="N308" s="38"/>
    </row>
    <row r="309" spans="1:14" ht="46.5" customHeight="1">
      <c r="A309" s="61">
        <v>46336</v>
      </c>
      <c r="B309" s="74" t="s">
        <v>838</v>
      </c>
      <c r="C309" s="34" t="s">
        <v>67</v>
      </c>
      <c r="D309" s="34">
        <v>1851</v>
      </c>
      <c r="E309" s="34">
        <v>830</v>
      </c>
      <c r="F309" s="34">
        <v>13</v>
      </c>
      <c r="G309" s="34" t="s">
        <v>720</v>
      </c>
      <c r="H309" s="34" t="s">
        <v>130</v>
      </c>
      <c r="I309" s="46"/>
      <c r="J309" s="46"/>
      <c r="K309" s="72" t="s">
        <v>497</v>
      </c>
      <c r="N309" s="38"/>
    </row>
    <row r="310" spans="1:14" ht="46.5" customHeight="1">
      <c r="A310" s="61">
        <v>46338</v>
      </c>
      <c r="B310" s="74" t="s">
        <v>839</v>
      </c>
      <c r="C310" s="34" t="s">
        <v>22</v>
      </c>
      <c r="D310" s="34">
        <v>1217</v>
      </c>
      <c r="E310" s="34">
        <v>800</v>
      </c>
      <c r="F310" s="34" t="s">
        <v>690</v>
      </c>
      <c r="G310" s="34" t="s">
        <v>615</v>
      </c>
      <c r="H310" s="34" t="s">
        <v>195</v>
      </c>
      <c r="I310" s="46"/>
      <c r="J310" s="46"/>
      <c r="K310" s="72" t="s">
        <v>497</v>
      </c>
      <c r="N310" s="38"/>
    </row>
    <row r="311" spans="1:14" ht="46.5" customHeight="1">
      <c r="A311" s="61">
        <v>46343</v>
      </c>
      <c r="B311" s="74" t="s">
        <v>840</v>
      </c>
      <c r="C311" s="34" t="s">
        <v>72</v>
      </c>
      <c r="D311" s="34">
        <v>1829</v>
      </c>
      <c r="E311" s="34">
        <v>740</v>
      </c>
      <c r="F311" s="34" t="s">
        <v>824</v>
      </c>
      <c r="G311" s="34" t="s">
        <v>57</v>
      </c>
      <c r="H311" s="34" t="s">
        <v>97</v>
      </c>
      <c r="I311" s="46"/>
      <c r="J311" s="46"/>
      <c r="K311" s="72" t="s">
        <v>497</v>
      </c>
      <c r="N311" s="38"/>
    </row>
    <row r="312" spans="1:14" ht="46.5" customHeight="1">
      <c r="A312" s="61">
        <v>46345</v>
      </c>
      <c r="B312" s="74" t="s">
        <v>841</v>
      </c>
      <c r="C312" s="34" t="s">
        <v>35</v>
      </c>
      <c r="D312" s="34" t="s">
        <v>842</v>
      </c>
      <c r="E312" s="34" t="s">
        <v>843</v>
      </c>
      <c r="F312" s="34" t="s">
        <v>844</v>
      </c>
      <c r="G312" s="34" t="s">
        <v>845</v>
      </c>
      <c r="H312" s="34" t="s">
        <v>130</v>
      </c>
      <c r="I312" s="46"/>
      <c r="J312" s="46"/>
      <c r="K312" s="72" t="s">
        <v>497</v>
      </c>
      <c r="N312" s="38"/>
    </row>
    <row r="313" spans="1:14" ht="46.5" customHeight="1">
      <c r="A313" s="61">
        <v>46350</v>
      </c>
      <c r="B313" s="74" t="s">
        <v>846</v>
      </c>
      <c r="C313" s="34" t="s">
        <v>29</v>
      </c>
      <c r="D313" s="34">
        <v>1769</v>
      </c>
      <c r="E313" s="34">
        <v>1040</v>
      </c>
      <c r="F313" s="34">
        <v>11</v>
      </c>
      <c r="G313" s="34" t="s">
        <v>541</v>
      </c>
      <c r="H313" s="34" t="s">
        <v>37</v>
      </c>
      <c r="I313" s="46"/>
      <c r="J313" s="46"/>
      <c r="K313" s="72" t="s">
        <v>497</v>
      </c>
      <c r="N313" s="38"/>
    </row>
    <row r="314" spans="1:14" ht="46.5" customHeight="1">
      <c r="A314" s="61">
        <v>46352</v>
      </c>
      <c r="B314" s="74" t="s">
        <v>847</v>
      </c>
      <c r="C314" s="34" t="s">
        <v>35</v>
      </c>
      <c r="D314" s="34">
        <v>1607</v>
      </c>
      <c r="E314" s="34">
        <v>650</v>
      </c>
      <c r="F314" s="34">
        <v>12</v>
      </c>
      <c r="G314" s="34" t="s">
        <v>448</v>
      </c>
      <c r="H314" s="34" t="s">
        <v>670</v>
      </c>
      <c r="I314" s="46"/>
      <c r="J314" s="46"/>
      <c r="K314" s="72" t="s">
        <v>497</v>
      </c>
      <c r="N314" s="38"/>
    </row>
    <row r="315" spans="1:14" ht="46.5" hidden="1" customHeight="1">
      <c r="B315" s="45" t="s">
        <v>687</v>
      </c>
      <c r="C315" s="34" t="s">
        <v>107</v>
      </c>
      <c r="D315" s="34">
        <v>2015</v>
      </c>
      <c r="E315" s="34">
        <v>745</v>
      </c>
      <c r="F315" s="34">
        <v>10</v>
      </c>
      <c r="G315" s="34" t="s">
        <v>45</v>
      </c>
      <c r="H315" s="34" t="s">
        <v>609</v>
      </c>
      <c r="I315" s="46" t="s">
        <v>25</v>
      </c>
      <c r="J315" s="46"/>
      <c r="K315" s="46"/>
      <c r="N315" s="38"/>
    </row>
    <row r="316" spans="1:14" ht="46.5" customHeight="1">
      <c r="A316" s="61"/>
      <c r="B316" s="74"/>
      <c r="G316" s="34"/>
      <c r="I316" s="46"/>
      <c r="J316" s="46"/>
      <c r="K316" s="46"/>
      <c r="N316" s="38"/>
    </row>
    <row r="317" spans="1:14" ht="46.5" customHeight="1">
      <c r="A317" s="61"/>
      <c r="B317" s="74"/>
      <c r="G317" s="34"/>
      <c r="I317" s="46"/>
      <c r="J317" s="46"/>
      <c r="K317" s="46"/>
      <c r="N317" s="38"/>
    </row>
    <row r="318" spans="1:14" ht="46.5" customHeight="1">
      <c r="A318" s="61"/>
      <c r="B318" s="74"/>
      <c r="G318" s="34"/>
      <c r="I318" s="46"/>
      <c r="J318" s="46"/>
      <c r="K318" s="46"/>
      <c r="N318" s="38"/>
    </row>
    <row r="319" spans="1:14" ht="46.5" customHeight="1">
      <c r="A319" s="61"/>
      <c r="B319" s="74"/>
      <c r="G319" s="34"/>
      <c r="I319" s="46"/>
      <c r="J319" s="46"/>
      <c r="K319" s="46"/>
      <c r="N319" s="38"/>
    </row>
    <row r="320" spans="1:14" ht="46.5" customHeight="1">
      <c r="A320" s="61"/>
      <c r="B320" s="74"/>
      <c r="G320" s="34"/>
      <c r="I320" s="46"/>
      <c r="J320" s="46"/>
      <c r="K320" s="46"/>
      <c r="N320" s="38"/>
    </row>
    <row r="321" spans="1:14" ht="46.5" customHeight="1">
      <c r="A321" s="61"/>
      <c r="B321" s="74"/>
      <c r="G321" s="34"/>
      <c r="I321" s="46"/>
      <c r="J321" s="46"/>
      <c r="K321" s="46"/>
      <c r="N321" s="38"/>
    </row>
    <row r="322" spans="1:14" ht="46.5" customHeight="1">
      <c r="A322" s="61"/>
      <c r="B322" s="74"/>
      <c r="G322" s="34"/>
      <c r="I322" s="46"/>
      <c r="J322" s="46"/>
      <c r="K322" s="46"/>
      <c r="M322" s="54" t="s">
        <v>848</v>
      </c>
      <c r="N322" s="38"/>
    </row>
    <row r="323" spans="1:14" ht="46.5" customHeight="1">
      <c r="A323" s="61"/>
      <c r="B323" s="74"/>
      <c r="G323" s="34"/>
      <c r="I323" s="46"/>
      <c r="J323" s="46"/>
      <c r="K323" s="46"/>
      <c r="N323" s="38"/>
    </row>
    <row r="324" spans="1:14" ht="46.5" customHeight="1">
      <c r="A324" s="61"/>
      <c r="B324" s="74"/>
      <c r="G324" s="34"/>
      <c r="I324" s="46"/>
      <c r="J324" s="46"/>
      <c r="K324" s="46"/>
      <c r="N324" s="38"/>
    </row>
    <row r="325" spans="1:14">
      <c r="A325" s="61"/>
      <c r="B325" s="74"/>
      <c r="G325" s="34"/>
      <c r="I325" s="46"/>
      <c r="J325" s="46"/>
      <c r="K325" s="46"/>
      <c r="N325" s="38"/>
    </row>
    <row r="326" spans="1:14">
      <c r="A326" s="61"/>
      <c r="B326" s="38"/>
      <c r="I326" s="46"/>
      <c r="J326" s="46"/>
      <c r="K326" s="46"/>
      <c r="N326" s="38"/>
    </row>
    <row r="327" spans="1:14">
      <c r="A327" s="61"/>
      <c r="B327" s="38"/>
      <c r="I327" s="46"/>
      <c r="J327" s="46"/>
      <c r="K327" s="46"/>
      <c r="N327" s="38"/>
    </row>
    <row r="328" spans="1:14">
      <c r="A328" s="61"/>
      <c r="B328" s="38"/>
      <c r="I328" s="46"/>
      <c r="J328" s="46"/>
      <c r="K328" s="46"/>
      <c r="N328" s="38"/>
    </row>
    <row r="329" spans="1:14">
      <c r="A329" s="61"/>
      <c r="B329" s="38"/>
      <c r="I329" s="46"/>
      <c r="J329" s="46"/>
      <c r="K329" s="46"/>
      <c r="N329" s="38"/>
    </row>
    <row r="330" spans="1:14">
      <c r="A330" s="61"/>
      <c r="B330" s="38"/>
      <c r="I330" s="46"/>
      <c r="J330" s="46"/>
      <c r="K330" s="46"/>
      <c r="N330" s="38"/>
    </row>
    <row r="331" spans="1:14">
      <c r="A331" s="61"/>
      <c r="B331" s="38"/>
      <c r="I331" s="46"/>
      <c r="J331" s="46"/>
      <c r="K331" s="46"/>
      <c r="N331" s="38"/>
    </row>
    <row r="332" spans="1:14">
      <c r="A332" s="61"/>
      <c r="B332" s="38"/>
      <c r="I332" s="46"/>
      <c r="J332" s="46"/>
      <c r="K332" s="46"/>
      <c r="N332" s="38"/>
    </row>
    <row r="333" spans="1:14">
      <c r="A333" s="61"/>
      <c r="B333" s="38"/>
      <c r="I333" s="46"/>
      <c r="J333" s="46"/>
      <c r="K333" s="46"/>
      <c r="N333" s="38"/>
    </row>
    <row r="334" spans="1:14">
      <c r="A334" s="61"/>
      <c r="B334" s="38"/>
      <c r="I334" s="46"/>
      <c r="J334" s="46"/>
      <c r="K334" s="46"/>
      <c r="N334" s="38"/>
    </row>
    <row r="335" spans="1:14">
      <c r="A335" s="61"/>
      <c r="B335" s="38"/>
      <c r="I335" s="46"/>
      <c r="J335" s="46"/>
      <c r="K335" s="46"/>
      <c r="N335" s="38"/>
    </row>
    <row r="336" spans="1:14">
      <c r="A336" s="61"/>
      <c r="B336" s="38"/>
      <c r="I336" s="46"/>
      <c r="J336" s="46"/>
      <c r="K336" s="46"/>
      <c r="N336" s="38"/>
    </row>
    <row r="337" spans="1:14">
      <c r="A337" s="61"/>
      <c r="B337" s="38"/>
      <c r="I337" s="46"/>
      <c r="J337" s="46"/>
      <c r="K337" s="46"/>
      <c r="N337" s="38"/>
    </row>
    <row r="338" spans="1:14">
      <c r="A338" s="61"/>
      <c r="B338" s="38"/>
      <c r="I338" s="46"/>
      <c r="J338" s="46"/>
      <c r="K338" s="46"/>
      <c r="N338" s="38"/>
    </row>
    <row r="339" spans="1:14">
      <c r="A339" s="61"/>
      <c r="B339" s="38"/>
      <c r="I339" s="46"/>
      <c r="J339" s="46"/>
      <c r="K339" s="46"/>
      <c r="N339" s="38"/>
    </row>
    <row r="340" spans="1:14">
      <c r="A340" s="61"/>
      <c r="B340" s="38"/>
      <c r="I340" s="46"/>
      <c r="J340" s="46"/>
      <c r="K340" s="46"/>
      <c r="N340" s="38"/>
    </row>
    <row r="341" spans="1:14">
      <c r="A341" s="61"/>
      <c r="B341" s="38"/>
      <c r="I341" s="46"/>
      <c r="J341" s="46"/>
      <c r="K341" s="46"/>
      <c r="N341" s="38"/>
    </row>
    <row r="342" spans="1:14">
      <c r="A342" s="61"/>
      <c r="B342" s="38"/>
      <c r="I342" s="46"/>
      <c r="J342" s="46"/>
      <c r="K342" s="46"/>
      <c r="N342" s="38"/>
    </row>
    <row r="343" spans="1:14">
      <c r="A343" s="61"/>
      <c r="B343" s="38"/>
      <c r="I343" s="46"/>
      <c r="J343" s="46"/>
      <c r="K343" s="46"/>
      <c r="N343" s="38"/>
    </row>
    <row r="344" spans="1:14">
      <c r="A344" s="61"/>
      <c r="B344" s="38"/>
      <c r="I344" s="46"/>
      <c r="J344" s="46"/>
      <c r="K344" s="46"/>
      <c r="N344" s="38"/>
    </row>
    <row r="345" spans="1:14">
      <c r="A345" s="61"/>
      <c r="B345" s="38"/>
      <c r="I345" s="46"/>
      <c r="J345" s="46"/>
      <c r="K345" s="46"/>
      <c r="N345" s="38"/>
    </row>
    <row r="346" spans="1:14">
      <c r="A346" s="61"/>
      <c r="B346" s="38"/>
      <c r="I346" s="46"/>
      <c r="J346" s="46"/>
      <c r="K346" s="46"/>
      <c r="N346" s="38"/>
    </row>
    <row r="347" spans="1:14">
      <c r="A347" s="61"/>
      <c r="B347" s="38"/>
      <c r="I347" s="46"/>
      <c r="J347" s="46"/>
      <c r="K347" s="46"/>
      <c r="N347" s="38"/>
    </row>
    <row r="348" spans="1:14">
      <c r="A348" s="61"/>
      <c r="B348" s="38"/>
      <c r="I348" s="46"/>
      <c r="J348" s="46"/>
      <c r="K348" s="46"/>
      <c r="N348" s="38"/>
    </row>
    <row r="349" spans="1:14">
      <c r="A349" s="61"/>
      <c r="B349" s="38"/>
      <c r="I349" s="46"/>
      <c r="J349" s="46"/>
      <c r="K349" s="46"/>
      <c r="N349" s="38"/>
    </row>
    <row r="350" spans="1:14">
      <c r="A350" s="61"/>
      <c r="B350" s="38"/>
      <c r="I350" s="46"/>
      <c r="J350" s="46"/>
      <c r="K350" s="46"/>
      <c r="N350" s="38"/>
    </row>
    <row r="351" spans="1:14">
      <c r="A351" s="61"/>
      <c r="B351" s="38"/>
      <c r="I351" s="46"/>
      <c r="J351" s="46"/>
      <c r="K351" s="46"/>
      <c r="N351" s="38"/>
    </row>
    <row r="352" spans="1:14">
      <c r="A352" s="61"/>
      <c r="B352" s="38"/>
      <c r="I352" s="46"/>
      <c r="J352" s="46"/>
      <c r="K352" s="46"/>
      <c r="N352" s="38"/>
    </row>
    <row r="353" spans="1:14">
      <c r="A353" s="61"/>
      <c r="B353" s="38"/>
      <c r="I353" s="46"/>
      <c r="J353" s="46"/>
      <c r="K353" s="46"/>
      <c r="N353" s="38"/>
    </row>
    <row r="354" spans="1:14">
      <c r="A354" s="61"/>
      <c r="B354" s="38"/>
      <c r="I354" s="46"/>
      <c r="J354" s="46"/>
      <c r="K354" s="46"/>
      <c r="N354" s="38"/>
    </row>
    <row r="355" spans="1:14">
      <c r="A355" s="61"/>
      <c r="B355" s="38"/>
      <c r="I355" s="46"/>
      <c r="J355" s="46"/>
      <c r="K355" s="46"/>
      <c r="N355" s="38"/>
    </row>
    <row r="356" spans="1:14">
      <c r="A356" s="61"/>
      <c r="B356" s="38"/>
      <c r="I356" s="46"/>
      <c r="J356" s="46"/>
      <c r="K356" s="46"/>
      <c r="N356" s="38"/>
    </row>
    <row r="357" spans="1:14">
      <c r="A357" s="61"/>
      <c r="B357" s="38"/>
      <c r="I357" s="46"/>
      <c r="J357" s="46"/>
      <c r="K357" s="46"/>
      <c r="N357" s="38"/>
    </row>
    <row r="358" spans="1:14">
      <c r="A358" s="61"/>
      <c r="B358" s="38"/>
      <c r="I358" s="46"/>
      <c r="J358" s="46"/>
      <c r="K358" s="46"/>
      <c r="N358" s="38"/>
    </row>
    <row r="359" spans="1:14">
      <c r="A359" s="61"/>
      <c r="B359" s="38"/>
      <c r="I359" s="46"/>
      <c r="J359" s="46"/>
      <c r="K359" s="46"/>
      <c r="N359" s="38"/>
    </row>
    <row r="360" spans="1:14">
      <c r="A360" s="61"/>
      <c r="B360" s="38"/>
      <c r="I360" s="46"/>
      <c r="J360" s="46"/>
      <c r="K360" s="46"/>
      <c r="N360" s="38"/>
    </row>
    <row r="361" spans="1:14">
      <c r="A361" s="61"/>
      <c r="B361" s="38"/>
      <c r="I361" s="46"/>
      <c r="J361" s="46"/>
      <c r="K361" s="46"/>
      <c r="N361" s="38"/>
    </row>
    <row r="362" spans="1:14">
      <c r="A362" s="61"/>
      <c r="B362" s="38"/>
      <c r="I362" s="46"/>
      <c r="J362" s="46"/>
      <c r="K362" s="46"/>
      <c r="N362" s="38"/>
    </row>
    <row r="363" spans="1:14">
      <c r="A363" s="61"/>
      <c r="B363" s="38"/>
      <c r="I363" s="46"/>
      <c r="J363" s="46"/>
      <c r="K363" s="46"/>
      <c r="N363" s="38"/>
    </row>
    <row r="364" spans="1:14">
      <c r="A364" s="61"/>
      <c r="B364" s="38"/>
      <c r="I364" s="46"/>
      <c r="J364" s="46"/>
      <c r="K364" s="46"/>
      <c r="N364" s="38"/>
    </row>
    <row r="365" spans="1:14">
      <c r="A365" s="61"/>
      <c r="B365" s="38"/>
      <c r="I365" s="46"/>
      <c r="J365" s="46"/>
      <c r="K365" s="46"/>
      <c r="N365" s="38"/>
    </row>
    <row r="366" spans="1:14">
      <c r="A366" s="61"/>
      <c r="B366" s="38"/>
      <c r="I366" s="46"/>
      <c r="J366" s="46"/>
      <c r="K366" s="46"/>
      <c r="N366" s="38"/>
    </row>
    <row r="367" spans="1:14">
      <c r="A367" s="61"/>
      <c r="B367" s="38"/>
      <c r="I367" s="46"/>
      <c r="J367" s="46"/>
      <c r="K367" s="46"/>
      <c r="N367" s="38"/>
    </row>
    <row r="368" spans="1:14">
      <c r="A368" s="61"/>
      <c r="B368" s="38"/>
      <c r="I368" s="46"/>
      <c r="J368" s="46"/>
      <c r="K368" s="46"/>
      <c r="N368" s="38"/>
    </row>
    <row r="369" spans="1:14">
      <c r="A369" s="61"/>
      <c r="B369" s="38"/>
      <c r="I369" s="46"/>
      <c r="J369" s="46"/>
      <c r="K369" s="46"/>
      <c r="N369" s="38"/>
    </row>
    <row r="370" spans="1:14">
      <c r="A370" s="61"/>
      <c r="B370" s="38"/>
      <c r="I370" s="46"/>
      <c r="J370" s="46"/>
      <c r="K370" s="46"/>
      <c r="N370" s="38"/>
    </row>
    <row r="371" spans="1:14">
      <c r="A371" s="61"/>
      <c r="B371" s="38"/>
      <c r="I371" s="46"/>
      <c r="J371" s="46"/>
      <c r="K371" s="46"/>
      <c r="N371" s="38"/>
    </row>
    <row r="372" spans="1:14">
      <c r="A372" s="61"/>
      <c r="B372" s="38"/>
      <c r="I372" s="46"/>
      <c r="J372" s="46"/>
      <c r="K372" s="46"/>
      <c r="N372" s="38"/>
    </row>
    <row r="373" spans="1:14">
      <c r="A373" s="61"/>
      <c r="B373" s="38"/>
      <c r="I373" s="46"/>
      <c r="J373" s="46"/>
      <c r="K373" s="46"/>
      <c r="N373" s="38"/>
    </row>
    <row r="374" spans="1:14">
      <c r="A374" s="61"/>
      <c r="B374" s="38"/>
      <c r="I374" s="46"/>
      <c r="J374" s="46"/>
      <c r="K374" s="46"/>
      <c r="N374" s="38"/>
    </row>
    <row r="375" spans="1:14">
      <c r="A375" s="61"/>
      <c r="B375" s="38"/>
      <c r="I375" s="46"/>
      <c r="J375" s="46"/>
      <c r="K375" s="46"/>
      <c r="N375" s="38"/>
    </row>
    <row r="376" spans="1:14">
      <c r="A376" s="61"/>
      <c r="B376" s="38"/>
      <c r="I376" s="46"/>
      <c r="J376" s="46"/>
      <c r="K376" s="46"/>
      <c r="N376" s="38"/>
    </row>
    <row r="377" spans="1:14">
      <c r="A377" s="61"/>
      <c r="B377" s="38"/>
      <c r="I377" s="46"/>
      <c r="J377" s="46"/>
      <c r="K377" s="46"/>
      <c r="N377" s="38"/>
    </row>
    <row r="378" spans="1:14">
      <c r="A378" s="61"/>
      <c r="B378" s="38"/>
      <c r="I378" s="46"/>
      <c r="J378" s="46"/>
      <c r="K378" s="46"/>
      <c r="N378" s="38"/>
    </row>
    <row r="379" spans="1:14">
      <c r="A379" s="61"/>
      <c r="B379" s="38"/>
      <c r="I379" s="46"/>
      <c r="J379" s="46"/>
      <c r="K379" s="46"/>
      <c r="N379" s="38"/>
    </row>
    <row r="380" spans="1:14">
      <c r="A380" s="61"/>
      <c r="B380" s="38"/>
      <c r="I380" s="46"/>
      <c r="J380" s="46"/>
      <c r="K380" s="46"/>
      <c r="N380" s="38"/>
    </row>
    <row r="381" spans="1:14">
      <c r="A381" s="61"/>
      <c r="B381" s="38"/>
      <c r="I381" s="46"/>
      <c r="J381" s="46"/>
      <c r="K381" s="46"/>
      <c r="N381" s="38"/>
    </row>
    <row r="382" spans="1:14">
      <c r="A382" s="61"/>
      <c r="B382" s="38"/>
      <c r="I382" s="46"/>
      <c r="J382" s="46"/>
      <c r="K382" s="46"/>
      <c r="N382" s="38"/>
    </row>
    <row r="383" spans="1:14">
      <c r="A383" s="61"/>
      <c r="B383" s="38"/>
      <c r="I383" s="46"/>
      <c r="J383" s="46"/>
      <c r="K383" s="46"/>
      <c r="N383" s="38"/>
    </row>
    <row r="384" spans="1:14">
      <c r="A384" s="61"/>
      <c r="B384" s="38"/>
      <c r="I384" s="46"/>
      <c r="J384" s="46"/>
      <c r="K384" s="46"/>
      <c r="N384" s="38"/>
    </row>
    <row r="385" spans="1:14">
      <c r="A385" s="61"/>
      <c r="B385" s="38"/>
      <c r="I385" s="46"/>
      <c r="J385" s="46"/>
      <c r="K385" s="46"/>
      <c r="N385" s="38"/>
    </row>
    <row r="386" spans="1:14">
      <c r="A386" s="61"/>
      <c r="B386" s="38"/>
      <c r="I386" s="46"/>
      <c r="J386" s="46"/>
      <c r="K386" s="46"/>
      <c r="N386" s="38"/>
    </row>
    <row r="387" spans="1:14">
      <c r="A387" s="61"/>
      <c r="B387" s="38"/>
      <c r="I387" s="46"/>
      <c r="J387" s="46"/>
      <c r="K387" s="46"/>
      <c r="N387" s="38"/>
    </row>
    <row r="388" spans="1:14">
      <c r="A388" s="61"/>
      <c r="B388" s="38"/>
      <c r="I388" s="46"/>
      <c r="J388" s="46"/>
      <c r="K388" s="46"/>
      <c r="N388" s="38"/>
    </row>
    <row r="389" spans="1:14">
      <c r="A389" s="61"/>
      <c r="B389" s="38"/>
      <c r="I389" s="46"/>
      <c r="J389" s="46"/>
      <c r="K389" s="46"/>
      <c r="N389" s="38"/>
    </row>
    <row r="390" spans="1:14">
      <c r="A390" s="61"/>
      <c r="B390" s="38"/>
      <c r="I390" s="46"/>
      <c r="J390" s="46"/>
      <c r="K390" s="46"/>
      <c r="N390" s="38"/>
    </row>
    <row r="391" spans="1:14">
      <c r="A391" s="61"/>
      <c r="B391" s="38"/>
      <c r="I391" s="46"/>
      <c r="J391" s="46"/>
      <c r="K391" s="46"/>
      <c r="N391" s="38"/>
    </row>
    <row r="392" spans="1:14">
      <c r="A392" s="61"/>
      <c r="B392" s="38"/>
      <c r="I392" s="46"/>
      <c r="J392" s="46"/>
      <c r="K392" s="46"/>
      <c r="N392" s="38"/>
    </row>
    <row r="393" spans="1:14">
      <c r="A393" s="61"/>
      <c r="B393" s="38"/>
      <c r="I393" s="46"/>
      <c r="J393" s="46"/>
      <c r="K393" s="46"/>
      <c r="N393" s="38"/>
    </row>
    <row r="394" spans="1:14">
      <c r="A394" s="61"/>
      <c r="B394" s="38"/>
      <c r="I394" s="46"/>
      <c r="J394" s="46"/>
      <c r="K394" s="46"/>
      <c r="N394" s="38"/>
    </row>
    <row r="395" spans="1:14">
      <c r="A395" s="61"/>
      <c r="B395" s="38"/>
      <c r="I395" s="46"/>
      <c r="J395" s="46"/>
      <c r="K395" s="46"/>
      <c r="N395" s="38"/>
    </row>
    <row r="396" spans="1:14">
      <c r="A396" s="61"/>
      <c r="B396" s="38"/>
      <c r="I396" s="46"/>
      <c r="J396" s="46"/>
      <c r="K396" s="46"/>
      <c r="N396" s="38"/>
    </row>
    <row r="397" spans="1:14">
      <c r="A397" s="61"/>
      <c r="B397" s="38"/>
      <c r="I397" s="46"/>
      <c r="J397" s="46"/>
      <c r="K397" s="46"/>
      <c r="N397" s="38"/>
    </row>
    <row r="398" spans="1:14">
      <c r="A398" s="61"/>
      <c r="B398" s="38"/>
      <c r="I398" s="46"/>
      <c r="J398" s="46"/>
      <c r="K398" s="46"/>
      <c r="N398" s="38"/>
    </row>
    <row r="399" spans="1:14">
      <c r="A399" s="61"/>
      <c r="B399" s="38"/>
      <c r="I399" s="46"/>
      <c r="J399" s="46"/>
      <c r="K399" s="46"/>
      <c r="N399" s="38"/>
    </row>
    <row r="400" spans="1:14">
      <c r="A400" s="61"/>
      <c r="B400" s="38"/>
      <c r="I400" s="46"/>
      <c r="J400" s="46"/>
      <c r="K400" s="46"/>
      <c r="N400" s="38"/>
    </row>
    <row r="401" spans="1:14">
      <c r="A401" s="61"/>
      <c r="B401" s="38"/>
      <c r="I401" s="46"/>
      <c r="J401" s="46"/>
      <c r="K401" s="46"/>
      <c r="N401" s="38"/>
    </row>
    <row r="402" spans="1:14">
      <c r="A402" s="61"/>
      <c r="B402" s="38"/>
      <c r="I402" s="46"/>
      <c r="J402" s="46"/>
      <c r="K402" s="46"/>
      <c r="N402" s="38"/>
    </row>
    <row r="403" spans="1:14">
      <c r="A403" s="61"/>
      <c r="B403" s="38"/>
      <c r="I403" s="46"/>
      <c r="J403" s="46"/>
      <c r="K403" s="46"/>
      <c r="N403" s="38"/>
    </row>
    <row r="404" spans="1:14">
      <c r="A404" s="61"/>
      <c r="B404" s="38"/>
      <c r="I404" s="46"/>
      <c r="J404" s="46"/>
      <c r="K404" s="46"/>
      <c r="N404" s="38"/>
    </row>
    <row r="405" spans="1:14">
      <c r="A405" s="61"/>
      <c r="B405" s="38"/>
      <c r="I405" s="46"/>
      <c r="J405" s="46"/>
      <c r="K405" s="46"/>
      <c r="N405" s="38"/>
    </row>
    <row r="406" spans="1:14">
      <c r="A406" s="61"/>
      <c r="B406" s="38"/>
      <c r="I406" s="46"/>
      <c r="J406" s="46"/>
      <c r="K406" s="46"/>
      <c r="N406" s="38"/>
    </row>
    <row r="407" spans="1:14">
      <c r="A407" s="61"/>
      <c r="B407" s="38"/>
      <c r="I407" s="46"/>
      <c r="J407" s="46"/>
      <c r="K407" s="46"/>
      <c r="N407" s="38"/>
    </row>
    <row r="408" spans="1:14">
      <c r="A408" s="61"/>
      <c r="B408" s="38"/>
      <c r="I408" s="46"/>
      <c r="J408" s="46"/>
      <c r="K408" s="46"/>
      <c r="N408" s="38"/>
    </row>
    <row r="409" spans="1:14">
      <c r="A409" s="61"/>
      <c r="B409" s="38"/>
      <c r="I409" s="46"/>
      <c r="J409" s="46"/>
      <c r="K409" s="46"/>
      <c r="N409" s="38"/>
    </row>
    <row r="410" spans="1:14">
      <c r="A410" s="61"/>
      <c r="B410" s="38"/>
      <c r="I410" s="46"/>
      <c r="J410" s="46"/>
      <c r="K410" s="46"/>
      <c r="N410" s="38"/>
    </row>
    <row r="411" spans="1:14">
      <c r="A411" s="61"/>
      <c r="B411" s="38"/>
      <c r="I411" s="46"/>
      <c r="J411" s="46"/>
      <c r="K411" s="46"/>
      <c r="N411" s="38"/>
    </row>
    <row r="412" spans="1:14">
      <c r="A412" s="61"/>
      <c r="B412" s="38"/>
      <c r="I412" s="46"/>
      <c r="J412" s="46"/>
      <c r="K412" s="46"/>
      <c r="N412" s="38"/>
    </row>
    <row r="413" spans="1:14">
      <c r="A413" s="61"/>
      <c r="B413" s="38"/>
      <c r="I413" s="46"/>
      <c r="J413" s="46"/>
      <c r="K413" s="46"/>
      <c r="N413" s="38"/>
    </row>
  </sheetData>
  <phoneticPr fontId="15" type="noConversion"/>
  <pageMargins left="0.7" right="0.7" top="0.75" bottom="0.75" header="0.3" footer="0.3"/>
  <drawing r:id="rId1"/>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r:uid="{C6D2CA99-CA65-4430-AD65-1C7FA42BC2FD}">
          <x14:formula1>
            <xm:f>'Définition NT'!$B$3:$B$8</xm:f>
          </x14:formula1>
          <xm:sqref>J160:J186 K186 K179 K166:K168 K164 K161:K162 J2:K158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D1F853-764E-4ABC-A95B-C14BA7B08248}">
  <dimension ref="A1:N49"/>
  <sheetViews>
    <sheetView zoomScaleNormal="100" zoomScaleSheetLayoutView="100" workbookViewId="0">
      <selection activeCell="A7" sqref="A7"/>
    </sheetView>
  </sheetViews>
  <sheetFormatPr defaultColWidth="10.85546875" defaultRowHeight="35.25" customHeight="1"/>
  <cols>
    <col min="1" max="1" width="37.140625" style="37" customWidth="1"/>
    <col min="2" max="2" width="56.7109375" style="38" customWidth="1"/>
    <col min="3" max="3" width="15.28515625" style="34" customWidth="1"/>
    <col min="4" max="4" width="8.5703125" style="34" customWidth="1"/>
    <col min="5" max="5" width="6.85546875" style="34" customWidth="1"/>
    <col min="6" max="6" width="7.140625" style="34" customWidth="1"/>
    <col min="7" max="7" width="10" style="22" customWidth="1"/>
    <col min="8" max="8" width="14.5703125" style="34" customWidth="1"/>
    <col min="9" max="9" width="9.7109375" style="22" customWidth="1"/>
    <col min="10" max="15" width="6.7109375" style="22" customWidth="1"/>
    <col min="16" max="32" width="8.7109375" style="22" customWidth="1"/>
    <col min="33" max="16384" width="10.85546875" style="22"/>
  </cols>
  <sheetData>
    <row r="1" spans="1:9" ht="35.25" customHeight="1">
      <c r="A1" s="17" t="s">
        <v>0</v>
      </c>
      <c r="B1" s="18" t="s">
        <v>1</v>
      </c>
      <c r="C1" s="19" t="s">
        <v>2</v>
      </c>
      <c r="D1" s="20" t="s">
        <v>3</v>
      </c>
      <c r="E1" s="20" t="s">
        <v>4</v>
      </c>
      <c r="F1" s="20" t="s">
        <v>5</v>
      </c>
      <c r="G1" s="20" t="s">
        <v>6</v>
      </c>
      <c r="H1" s="19" t="s">
        <v>7</v>
      </c>
      <c r="I1" s="21" t="s">
        <v>849</v>
      </c>
    </row>
    <row r="2" spans="1:9" ht="35.25" customHeight="1">
      <c r="A2" s="23">
        <v>45629</v>
      </c>
      <c r="B2" s="24" t="s">
        <v>21</v>
      </c>
      <c r="C2" s="25" t="s">
        <v>22</v>
      </c>
      <c r="D2" s="25">
        <v>1933</v>
      </c>
      <c r="E2" s="25">
        <v>980</v>
      </c>
      <c r="F2" s="25">
        <v>12.2</v>
      </c>
      <c r="G2" s="25" t="s">
        <v>23</v>
      </c>
      <c r="H2" s="26" t="s">
        <v>24</v>
      </c>
      <c r="I2" s="27">
        <v>136</v>
      </c>
    </row>
    <row r="3" spans="1:9" ht="35.25" customHeight="1">
      <c r="A3" s="23">
        <v>45636</v>
      </c>
      <c r="B3" s="24" t="s">
        <v>43</v>
      </c>
      <c r="C3" s="25" t="s">
        <v>44</v>
      </c>
      <c r="D3" s="25">
        <v>2160</v>
      </c>
      <c r="E3" s="25">
        <v>640</v>
      </c>
      <c r="F3" s="25">
        <v>9.4</v>
      </c>
      <c r="G3" s="25" t="s">
        <v>45</v>
      </c>
      <c r="H3" s="25" t="s">
        <v>46</v>
      </c>
      <c r="I3" s="27">
        <v>140</v>
      </c>
    </row>
    <row r="4" spans="1:9" ht="35.25" customHeight="1">
      <c r="A4" s="23">
        <v>45643</v>
      </c>
      <c r="B4" s="24" t="s">
        <v>56</v>
      </c>
      <c r="C4" s="25" t="s">
        <v>22</v>
      </c>
      <c r="D4" s="26">
        <v>1489</v>
      </c>
      <c r="E4" s="26">
        <v>850</v>
      </c>
      <c r="F4" s="26">
        <v>15</v>
      </c>
      <c r="G4" s="25" t="s">
        <v>57</v>
      </c>
      <c r="H4" s="26" t="s">
        <v>17</v>
      </c>
      <c r="I4" s="27">
        <v>96</v>
      </c>
    </row>
    <row r="5" spans="1:9" ht="35.25" customHeight="1">
      <c r="A5" s="23"/>
      <c r="B5" s="28" t="s">
        <v>850</v>
      </c>
      <c r="C5" s="25"/>
      <c r="D5" s="25"/>
      <c r="E5" s="25"/>
      <c r="F5" s="25"/>
      <c r="G5" s="25"/>
      <c r="H5" s="25"/>
      <c r="I5" s="29"/>
    </row>
    <row r="6" spans="1:9" ht="35.25" customHeight="1">
      <c r="A6" s="23">
        <v>45664</v>
      </c>
      <c r="B6" s="30" t="s">
        <v>66</v>
      </c>
      <c r="C6" s="25" t="s">
        <v>67</v>
      </c>
      <c r="D6" s="25">
        <v>1762</v>
      </c>
      <c r="E6" s="25">
        <v>650</v>
      </c>
      <c r="F6" s="25">
        <v>8.5</v>
      </c>
      <c r="G6" s="25" t="s">
        <v>68</v>
      </c>
      <c r="H6" s="25" t="s">
        <v>97</v>
      </c>
      <c r="I6" s="27">
        <v>126</v>
      </c>
    </row>
    <row r="7" spans="1:9" ht="35.25" customHeight="1">
      <c r="A7" s="23">
        <v>45671</v>
      </c>
      <c r="B7" s="24" t="s">
        <v>76</v>
      </c>
      <c r="C7" s="25" t="s">
        <v>77</v>
      </c>
      <c r="D7" s="25">
        <v>1645</v>
      </c>
      <c r="E7" s="31" t="s">
        <v>78</v>
      </c>
      <c r="F7" s="31" t="s">
        <v>851</v>
      </c>
      <c r="G7" s="26" t="s">
        <v>79</v>
      </c>
      <c r="H7" s="26" t="s">
        <v>52</v>
      </c>
      <c r="I7" s="27">
        <v>86</v>
      </c>
    </row>
    <row r="8" spans="1:9" ht="35.25" customHeight="1">
      <c r="A8" s="23">
        <v>45678</v>
      </c>
      <c r="B8" s="24" t="s">
        <v>89</v>
      </c>
      <c r="C8" s="25" t="s">
        <v>44</v>
      </c>
      <c r="D8" s="25">
        <v>2150</v>
      </c>
      <c r="E8" s="26" t="s">
        <v>90</v>
      </c>
      <c r="F8" s="26" t="s">
        <v>91</v>
      </c>
      <c r="G8" s="26" t="s">
        <v>92</v>
      </c>
      <c r="H8" s="26" t="s">
        <v>93</v>
      </c>
      <c r="I8" s="27">
        <v>104</v>
      </c>
    </row>
    <row r="9" spans="1:9" ht="35.25" customHeight="1">
      <c r="A9" s="23">
        <v>45685</v>
      </c>
      <c r="B9" s="24" t="s">
        <v>99</v>
      </c>
      <c r="C9" s="25" t="s">
        <v>15</v>
      </c>
      <c r="D9" s="32">
        <v>1966</v>
      </c>
      <c r="E9" s="32">
        <v>1000</v>
      </c>
      <c r="F9" s="32">
        <v>12</v>
      </c>
      <c r="G9" s="32" t="s">
        <v>100</v>
      </c>
      <c r="H9" s="26" t="s">
        <v>24</v>
      </c>
      <c r="I9" s="27">
        <v>94</v>
      </c>
    </row>
    <row r="10" spans="1:9" ht="35.25" customHeight="1">
      <c r="A10" s="23">
        <v>45692</v>
      </c>
      <c r="B10" s="24" t="s">
        <v>106</v>
      </c>
      <c r="C10" s="26" t="s">
        <v>107</v>
      </c>
      <c r="D10" s="26" t="s">
        <v>108</v>
      </c>
      <c r="E10" s="26" t="s">
        <v>109</v>
      </c>
      <c r="F10" s="26" t="s">
        <v>110</v>
      </c>
      <c r="G10" s="26" t="s">
        <v>111</v>
      </c>
      <c r="H10" s="25" t="s">
        <v>37</v>
      </c>
      <c r="I10" s="27">
        <v>106</v>
      </c>
    </row>
    <row r="11" spans="1:9" ht="35.25" customHeight="1">
      <c r="A11" s="23">
        <v>45699</v>
      </c>
      <c r="B11" s="24" t="s">
        <v>118</v>
      </c>
      <c r="C11" s="26" t="s">
        <v>67</v>
      </c>
      <c r="D11" s="25">
        <v>1720</v>
      </c>
      <c r="E11" s="25">
        <v>920</v>
      </c>
      <c r="F11" s="25">
        <v>11.8</v>
      </c>
      <c r="G11" s="25" t="s">
        <v>100</v>
      </c>
      <c r="H11" s="26" t="s">
        <v>119</v>
      </c>
      <c r="I11" s="27">
        <v>122</v>
      </c>
    </row>
    <row r="12" spans="1:9" ht="35.25" customHeight="1">
      <c r="A12" s="23">
        <v>45706</v>
      </c>
      <c r="B12" s="24" t="s">
        <v>126</v>
      </c>
      <c r="C12" s="26" t="s">
        <v>77</v>
      </c>
      <c r="D12" s="25">
        <v>2440</v>
      </c>
      <c r="E12" s="25">
        <v>980</v>
      </c>
      <c r="F12" s="25">
        <v>9.3000000000000007</v>
      </c>
      <c r="G12" s="25" t="s">
        <v>127</v>
      </c>
      <c r="H12" s="25" t="s">
        <v>97</v>
      </c>
      <c r="I12" s="27">
        <v>76</v>
      </c>
    </row>
    <row r="13" spans="1:9" ht="35.25" customHeight="1">
      <c r="A13" s="23">
        <v>45713</v>
      </c>
      <c r="B13" s="24" t="s">
        <v>852</v>
      </c>
      <c r="C13" s="26" t="s">
        <v>44</v>
      </c>
      <c r="D13" s="25">
        <v>2322</v>
      </c>
      <c r="E13" s="25">
        <v>770</v>
      </c>
      <c r="F13" s="25">
        <v>10.4</v>
      </c>
      <c r="G13" s="25" t="s">
        <v>575</v>
      </c>
      <c r="H13" s="25" t="s">
        <v>93</v>
      </c>
      <c r="I13" s="27">
        <v>135</v>
      </c>
    </row>
    <row r="14" spans="1:9" ht="35.25" customHeight="1">
      <c r="A14" s="23">
        <v>45720</v>
      </c>
      <c r="B14" s="24" t="s">
        <v>136</v>
      </c>
      <c r="C14" s="33" t="s">
        <v>29</v>
      </c>
      <c r="D14" s="32">
        <v>2141</v>
      </c>
      <c r="E14" s="32">
        <v>800</v>
      </c>
      <c r="F14" s="32">
        <v>12.5</v>
      </c>
      <c r="G14" s="32" t="s">
        <v>100</v>
      </c>
      <c r="H14" s="26" t="s">
        <v>52</v>
      </c>
      <c r="I14" s="27">
        <v>70</v>
      </c>
    </row>
    <row r="15" spans="1:9" ht="35.25" customHeight="1">
      <c r="A15" s="23">
        <v>45727</v>
      </c>
      <c r="B15" s="24" t="s">
        <v>145</v>
      </c>
      <c r="C15" s="26" t="s">
        <v>146</v>
      </c>
      <c r="D15" s="32">
        <v>2613</v>
      </c>
      <c r="E15" s="31" t="s">
        <v>147</v>
      </c>
      <c r="F15" s="31" t="s">
        <v>148</v>
      </c>
      <c r="G15" s="31" t="s">
        <v>149</v>
      </c>
      <c r="H15" s="26" t="s">
        <v>17</v>
      </c>
      <c r="I15" s="27">
        <v>160</v>
      </c>
    </row>
    <row r="16" spans="1:9" ht="35.25" customHeight="1">
      <c r="A16" s="23">
        <v>45734</v>
      </c>
      <c r="B16" s="24" t="s">
        <v>154</v>
      </c>
      <c r="C16" s="26" t="s">
        <v>146</v>
      </c>
      <c r="D16" s="32">
        <v>2955</v>
      </c>
      <c r="E16" s="32">
        <v>980</v>
      </c>
      <c r="F16" s="32">
        <v>8.3000000000000007</v>
      </c>
      <c r="G16" s="32" t="s">
        <v>155</v>
      </c>
      <c r="H16" s="26" t="s">
        <v>119</v>
      </c>
      <c r="I16" s="27">
        <v>172</v>
      </c>
    </row>
    <row r="17" spans="1:14" ht="35.25" customHeight="1">
      <c r="A17" s="23">
        <v>45741</v>
      </c>
      <c r="B17" s="24" t="s">
        <v>163</v>
      </c>
      <c r="C17" s="26" t="s">
        <v>35</v>
      </c>
      <c r="D17" s="25">
        <v>1979</v>
      </c>
      <c r="E17" s="25">
        <v>940</v>
      </c>
      <c r="F17" s="25">
        <v>12</v>
      </c>
      <c r="G17" s="25" t="s">
        <v>164</v>
      </c>
      <c r="H17" s="25" t="s">
        <v>37</v>
      </c>
      <c r="I17" s="27">
        <v>66</v>
      </c>
    </row>
    <row r="18" spans="1:14" ht="35.25" customHeight="1">
      <c r="A18" s="23">
        <v>45748</v>
      </c>
      <c r="B18" s="24" t="s">
        <v>173</v>
      </c>
      <c r="C18" s="25" t="s">
        <v>35</v>
      </c>
      <c r="D18" s="26" t="s">
        <v>174</v>
      </c>
      <c r="E18" s="26" t="s">
        <v>175</v>
      </c>
      <c r="F18" s="26" t="s">
        <v>176</v>
      </c>
      <c r="G18" s="26" t="s">
        <v>177</v>
      </c>
      <c r="H18" s="25" t="s">
        <v>46</v>
      </c>
      <c r="I18" s="27">
        <v>96</v>
      </c>
    </row>
    <row r="19" spans="1:14" ht="35.25" customHeight="1">
      <c r="A19" s="23">
        <v>45755</v>
      </c>
      <c r="B19" s="24" t="s">
        <v>186</v>
      </c>
      <c r="C19" s="26" t="s">
        <v>29</v>
      </c>
      <c r="D19" s="25">
        <v>2389</v>
      </c>
      <c r="E19" s="26" t="s">
        <v>187</v>
      </c>
      <c r="F19" s="26" t="s">
        <v>188</v>
      </c>
      <c r="G19" s="26" t="s">
        <v>189</v>
      </c>
      <c r="H19" s="26" t="s">
        <v>119</v>
      </c>
      <c r="I19" s="27">
        <v>70</v>
      </c>
    </row>
    <row r="20" spans="1:14" ht="35.25" customHeight="1">
      <c r="A20" s="23">
        <v>45762</v>
      </c>
      <c r="B20" s="24" t="s">
        <v>199</v>
      </c>
      <c r="C20" s="26" t="s">
        <v>168</v>
      </c>
      <c r="D20" s="25">
        <v>1729</v>
      </c>
      <c r="E20" s="25">
        <v>990</v>
      </c>
      <c r="F20" s="25">
        <v>14</v>
      </c>
      <c r="G20" s="25" t="s">
        <v>100</v>
      </c>
      <c r="H20" s="26" t="s">
        <v>181</v>
      </c>
      <c r="I20" s="27">
        <v>135</v>
      </c>
    </row>
    <row r="21" spans="1:14" ht="35.25" customHeight="1">
      <c r="A21" s="23">
        <v>45769</v>
      </c>
      <c r="B21" s="24" t="s">
        <v>205</v>
      </c>
      <c r="C21" s="26" t="s">
        <v>35</v>
      </c>
      <c r="D21" s="25">
        <v>1618</v>
      </c>
      <c r="E21" s="25">
        <v>820</v>
      </c>
      <c r="F21" s="25">
        <v>13.6</v>
      </c>
      <c r="G21" s="25" t="s">
        <v>206</v>
      </c>
      <c r="H21" s="25" t="s">
        <v>62</v>
      </c>
      <c r="I21" s="27">
        <v>84</v>
      </c>
    </row>
    <row r="22" spans="1:14" ht="35.25" customHeight="1">
      <c r="A22" s="23">
        <v>45776</v>
      </c>
      <c r="B22" s="24" t="s">
        <v>215</v>
      </c>
      <c r="C22" s="26" t="s">
        <v>15</v>
      </c>
      <c r="D22" s="25">
        <v>1837</v>
      </c>
      <c r="E22" s="25">
        <v>950</v>
      </c>
      <c r="F22" s="25">
        <v>12.2</v>
      </c>
      <c r="G22" s="25" t="s">
        <v>216</v>
      </c>
      <c r="H22" s="25" t="s">
        <v>211</v>
      </c>
      <c r="I22" s="27">
        <v>100</v>
      </c>
    </row>
    <row r="23" spans="1:14" ht="35.25" customHeight="1">
      <c r="A23" s="23">
        <v>45783</v>
      </c>
      <c r="B23" s="24" t="s">
        <v>223</v>
      </c>
      <c r="C23" s="26" t="s">
        <v>107</v>
      </c>
      <c r="D23" s="25">
        <v>2026</v>
      </c>
      <c r="E23" s="25">
        <v>1250</v>
      </c>
      <c r="F23" s="25">
        <v>11</v>
      </c>
      <c r="G23" s="25" t="s">
        <v>224</v>
      </c>
      <c r="H23" s="26" t="s">
        <v>52</v>
      </c>
      <c r="I23" s="27">
        <v>113</v>
      </c>
      <c r="J23" s="34"/>
      <c r="K23" s="35"/>
    </row>
    <row r="24" spans="1:14" ht="35.25" customHeight="1">
      <c r="A24" s="23">
        <v>45790</v>
      </c>
      <c r="B24" s="24" t="s">
        <v>229</v>
      </c>
      <c r="C24" s="25" t="s">
        <v>67</v>
      </c>
      <c r="D24" s="25">
        <v>2162</v>
      </c>
      <c r="E24" s="25">
        <v>900</v>
      </c>
      <c r="F24" s="25">
        <v>8</v>
      </c>
      <c r="G24" s="25" t="s">
        <v>230</v>
      </c>
      <c r="H24" s="25" t="s">
        <v>97</v>
      </c>
      <c r="I24" s="27">
        <v>132</v>
      </c>
    </row>
    <row r="25" spans="1:14" ht="35.25" customHeight="1">
      <c r="A25" s="23">
        <v>45797</v>
      </c>
      <c r="B25" s="24" t="s">
        <v>243</v>
      </c>
      <c r="C25" s="26" t="s">
        <v>244</v>
      </c>
      <c r="D25" s="25">
        <v>2435</v>
      </c>
      <c r="E25" s="25">
        <v>900</v>
      </c>
      <c r="F25" s="25">
        <v>13.7</v>
      </c>
      <c r="G25" s="25" t="s">
        <v>245</v>
      </c>
      <c r="H25" s="26" t="s">
        <v>24</v>
      </c>
      <c r="I25" s="27">
        <v>175</v>
      </c>
    </row>
    <row r="26" spans="1:14" ht="35.25" customHeight="1">
      <c r="A26" s="23">
        <v>45804</v>
      </c>
      <c r="B26" s="24" t="s">
        <v>250</v>
      </c>
      <c r="C26" s="26" t="s">
        <v>251</v>
      </c>
      <c r="D26" s="25">
        <v>2360</v>
      </c>
      <c r="E26" s="25">
        <v>1150</v>
      </c>
      <c r="F26" s="25">
        <v>13.2</v>
      </c>
      <c r="G26" s="25" t="s">
        <v>127</v>
      </c>
      <c r="H26" s="25" t="s">
        <v>93</v>
      </c>
      <c r="I26" s="27">
        <v>118</v>
      </c>
    </row>
    <row r="27" spans="1:14" ht="35.25" customHeight="1">
      <c r="A27" s="23">
        <v>45811</v>
      </c>
      <c r="B27" s="24" t="s">
        <v>265</v>
      </c>
      <c r="C27" s="25" t="s">
        <v>67</v>
      </c>
      <c r="D27" s="25">
        <v>2709</v>
      </c>
      <c r="E27" s="25">
        <v>1350</v>
      </c>
      <c r="F27" s="25">
        <v>13.5</v>
      </c>
      <c r="G27" s="25" t="s">
        <v>266</v>
      </c>
      <c r="H27" s="26" t="s">
        <v>37</v>
      </c>
      <c r="I27" s="27">
        <v>197</v>
      </c>
    </row>
    <row r="28" spans="1:14" ht="35.25" customHeight="1">
      <c r="A28" s="23">
        <v>45818</v>
      </c>
      <c r="B28" s="24" t="s">
        <v>277</v>
      </c>
      <c r="C28" s="25" t="s">
        <v>77</v>
      </c>
      <c r="D28" s="25">
        <v>2561</v>
      </c>
      <c r="E28" s="25">
        <v>1030</v>
      </c>
      <c r="F28" s="25">
        <v>16.399999999999999</v>
      </c>
      <c r="G28" s="25" t="s">
        <v>278</v>
      </c>
      <c r="H28" s="25" t="s">
        <v>17</v>
      </c>
      <c r="I28" s="27">
        <v>89</v>
      </c>
    </row>
    <row r="29" spans="1:14" ht="35.25" customHeight="1">
      <c r="A29" s="23">
        <v>45825</v>
      </c>
      <c r="B29" s="24" t="s">
        <v>293</v>
      </c>
      <c r="C29" s="25" t="s">
        <v>72</v>
      </c>
      <c r="D29" s="25">
        <v>2171</v>
      </c>
      <c r="E29" s="26" t="s">
        <v>294</v>
      </c>
      <c r="F29" s="26" t="s">
        <v>295</v>
      </c>
      <c r="G29" s="26" t="s">
        <v>296</v>
      </c>
      <c r="H29" s="25" t="s">
        <v>195</v>
      </c>
      <c r="I29" s="33" t="s">
        <v>853</v>
      </c>
    </row>
    <row r="30" spans="1:14" ht="35.25" customHeight="1">
      <c r="A30" s="23">
        <v>45832</v>
      </c>
      <c r="B30" s="24" t="s">
        <v>304</v>
      </c>
      <c r="C30" s="26" t="s">
        <v>305</v>
      </c>
      <c r="D30" s="25">
        <v>2720</v>
      </c>
      <c r="E30" s="25">
        <v>1030</v>
      </c>
      <c r="F30" s="25">
        <v>17.5</v>
      </c>
      <c r="G30" s="25" t="s">
        <v>306</v>
      </c>
      <c r="H30" s="26" t="s">
        <v>181</v>
      </c>
      <c r="I30" s="27">
        <v>175</v>
      </c>
    </row>
    <row r="31" spans="1:14" ht="35.25" customHeight="1">
      <c r="A31" s="23">
        <v>45839</v>
      </c>
      <c r="B31" s="24" t="s">
        <v>315</v>
      </c>
      <c r="C31" s="26" t="s">
        <v>316</v>
      </c>
      <c r="D31" s="25">
        <v>2450</v>
      </c>
      <c r="E31" s="25">
        <v>1270</v>
      </c>
      <c r="F31" s="25">
        <v>16.399999999999999</v>
      </c>
      <c r="G31" s="25" t="s">
        <v>317</v>
      </c>
      <c r="H31" s="25" t="s">
        <v>93</v>
      </c>
      <c r="I31" s="27">
        <v>160</v>
      </c>
    </row>
    <row r="32" spans="1:14" ht="35.25" customHeight="1">
      <c r="A32" s="23">
        <v>45846</v>
      </c>
      <c r="B32" s="24" t="s">
        <v>332</v>
      </c>
      <c r="C32" s="26" t="s">
        <v>44</v>
      </c>
      <c r="D32" s="25">
        <v>2740</v>
      </c>
      <c r="E32" s="25">
        <v>930</v>
      </c>
      <c r="F32" s="25">
        <v>17.8</v>
      </c>
      <c r="G32" s="25" t="s">
        <v>333</v>
      </c>
      <c r="H32" s="26" t="s">
        <v>37</v>
      </c>
      <c r="I32" s="27">
        <v>140</v>
      </c>
      <c r="J32" s="36"/>
      <c r="K32" s="36"/>
      <c r="L32" s="36"/>
      <c r="M32" s="36"/>
      <c r="N32" s="36"/>
    </row>
    <row r="33" spans="1:14" ht="35.25" customHeight="1">
      <c r="A33" s="23">
        <v>45853</v>
      </c>
      <c r="B33" s="24" t="s">
        <v>341</v>
      </c>
      <c r="C33" s="26" t="s">
        <v>72</v>
      </c>
      <c r="D33" s="26">
        <v>2727</v>
      </c>
      <c r="E33" s="26">
        <v>860</v>
      </c>
      <c r="F33" s="26">
        <v>9</v>
      </c>
      <c r="G33" s="26" t="s">
        <v>245</v>
      </c>
      <c r="H33" s="25" t="s">
        <v>97</v>
      </c>
      <c r="I33" s="27">
        <v>136</v>
      </c>
    </row>
    <row r="34" spans="1:14" ht="35.25" customHeight="1">
      <c r="A34" s="23">
        <v>45860</v>
      </c>
      <c r="B34" s="30" t="s">
        <v>351</v>
      </c>
      <c r="C34" s="26" t="s">
        <v>72</v>
      </c>
      <c r="D34" s="25">
        <v>2394</v>
      </c>
      <c r="E34" s="25">
        <v>1220</v>
      </c>
      <c r="F34" s="25">
        <v>15.5</v>
      </c>
      <c r="G34" s="25" t="s">
        <v>333</v>
      </c>
      <c r="H34" s="25" t="s">
        <v>24</v>
      </c>
      <c r="I34" s="27">
        <v>84</v>
      </c>
    </row>
    <row r="35" spans="1:14" ht="35.25" customHeight="1">
      <c r="A35" s="23">
        <v>45867</v>
      </c>
      <c r="B35" s="30" t="s">
        <v>360</v>
      </c>
      <c r="C35" s="26" t="s">
        <v>29</v>
      </c>
      <c r="D35" s="25">
        <v>2389</v>
      </c>
      <c r="E35" s="25">
        <v>1350</v>
      </c>
      <c r="F35" s="25">
        <v>11</v>
      </c>
      <c r="G35" s="25" t="s">
        <v>266</v>
      </c>
      <c r="H35" s="25" t="s">
        <v>17</v>
      </c>
      <c r="I35" s="27">
        <v>85</v>
      </c>
    </row>
    <row r="36" spans="1:14" ht="35.25" customHeight="1">
      <c r="A36" s="23">
        <v>45902</v>
      </c>
      <c r="B36" s="24" t="s">
        <v>402</v>
      </c>
      <c r="C36" s="26" t="s">
        <v>377</v>
      </c>
      <c r="D36" s="25">
        <v>2339</v>
      </c>
      <c r="E36" s="26" t="s">
        <v>403</v>
      </c>
      <c r="F36" s="26" t="s">
        <v>404</v>
      </c>
      <c r="G36" s="26" t="s">
        <v>405</v>
      </c>
      <c r="H36" s="26" t="s">
        <v>119</v>
      </c>
      <c r="I36" s="33" t="s">
        <v>854</v>
      </c>
    </row>
    <row r="37" spans="1:14" ht="35.25" customHeight="1">
      <c r="A37" s="23">
        <v>45909</v>
      </c>
      <c r="B37" s="24" t="s">
        <v>268</v>
      </c>
      <c r="C37" s="26" t="s">
        <v>146</v>
      </c>
      <c r="D37" s="25">
        <v>2443</v>
      </c>
      <c r="E37" s="25">
        <v>1060</v>
      </c>
      <c r="F37" s="25">
        <v>16.399999999999999</v>
      </c>
      <c r="G37" s="25" t="s">
        <v>818</v>
      </c>
      <c r="H37" s="25" t="s">
        <v>37</v>
      </c>
      <c r="I37" s="27">
        <v>135</v>
      </c>
    </row>
    <row r="38" spans="1:14" ht="35.25" customHeight="1">
      <c r="A38" s="23">
        <v>45916</v>
      </c>
      <c r="B38" s="24" t="s">
        <v>428</v>
      </c>
      <c r="C38" s="26" t="s">
        <v>107</v>
      </c>
      <c r="D38" s="25">
        <v>2775</v>
      </c>
      <c r="E38" s="25">
        <v>1250</v>
      </c>
      <c r="F38" s="25">
        <v>12.6</v>
      </c>
      <c r="G38" s="25" t="s">
        <v>320</v>
      </c>
      <c r="H38" s="25" t="s">
        <v>24</v>
      </c>
      <c r="I38" s="27">
        <v>130</v>
      </c>
    </row>
    <row r="39" spans="1:14" ht="35.25" customHeight="1">
      <c r="A39" s="23">
        <v>45923</v>
      </c>
      <c r="B39" s="24" t="s">
        <v>423</v>
      </c>
      <c r="C39" s="26" t="s">
        <v>72</v>
      </c>
      <c r="D39" s="25">
        <v>2638</v>
      </c>
      <c r="E39" s="25">
        <v>980</v>
      </c>
      <c r="F39" s="25">
        <v>9</v>
      </c>
      <c r="G39" s="25" t="s">
        <v>424</v>
      </c>
      <c r="H39" s="26" t="s">
        <v>52</v>
      </c>
      <c r="I39" s="27">
        <v>128</v>
      </c>
    </row>
    <row r="40" spans="1:14" ht="35.25" customHeight="1">
      <c r="A40" s="23">
        <v>45930</v>
      </c>
      <c r="B40" s="24" t="s">
        <v>437</v>
      </c>
      <c r="C40" s="26" t="s">
        <v>72</v>
      </c>
      <c r="D40" s="25">
        <v>2561</v>
      </c>
      <c r="E40" s="25">
        <v>1240</v>
      </c>
      <c r="F40" s="25">
        <v>12.7</v>
      </c>
      <c r="G40" s="25" t="s">
        <v>438</v>
      </c>
      <c r="H40" s="26" t="s">
        <v>46</v>
      </c>
      <c r="I40" s="27">
        <v>144</v>
      </c>
    </row>
    <row r="41" spans="1:14" ht="35.25" customHeight="1">
      <c r="A41" s="23">
        <v>45937</v>
      </c>
      <c r="B41" s="24" t="s">
        <v>451</v>
      </c>
      <c r="C41" s="26" t="s">
        <v>77</v>
      </c>
      <c r="D41" s="25">
        <v>2857</v>
      </c>
      <c r="E41" s="26" t="s">
        <v>452</v>
      </c>
      <c r="F41" s="26" t="s">
        <v>453</v>
      </c>
      <c r="G41" s="26" t="s">
        <v>454</v>
      </c>
      <c r="H41" s="26" t="s">
        <v>855</v>
      </c>
      <c r="I41" s="27">
        <v>84</v>
      </c>
    </row>
    <row r="42" spans="1:14" ht="35.25" customHeight="1">
      <c r="A42" s="23">
        <v>45944</v>
      </c>
      <c r="B42" s="24" t="s">
        <v>464</v>
      </c>
      <c r="C42" s="26" t="s">
        <v>72</v>
      </c>
      <c r="D42" s="25">
        <v>2355</v>
      </c>
      <c r="E42" s="26" t="s">
        <v>465</v>
      </c>
      <c r="F42" s="26" t="s">
        <v>466</v>
      </c>
      <c r="G42" s="26" t="s">
        <v>467</v>
      </c>
      <c r="H42" s="25" t="s">
        <v>17</v>
      </c>
      <c r="I42" s="27">
        <v>84</v>
      </c>
    </row>
    <row r="43" spans="1:14" ht="35.25" customHeight="1">
      <c r="A43" s="23">
        <v>45951</v>
      </c>
      <c r="B43" s="24" t="s">
        <v>804</v>
      </c>
      <c r="C43" s="26" t="s">
        <v>35</v>
      </c>
      <c r="D43" s="25">
        <v>2038</v>
      </c>
      <c r="E43" s="25">
        <v>1000</v>
      </c>
      <c r="F43" s="25">
        <v>11.6</v>
      </c>
      <c r="G43" s="25" t="s">
        <v>793</v>
      </c>
      <c r="H43" s="26" t="s">
        <v>211</v>
      </c>
      <c r="I43" s="27">
        <v>38</v>
      </c>
    </row>
    <row r="44" spans="1:14" ht="35.25" customHeight="1">
      <c r="A44" s="23">
        <v>45958</v>
      </c>
      <c r="B44" s="24" t="s">
        <v>481</v>
      </c>
      <c r="C44" s="26" t="s">
        <v>72</v>
      </c>
      <c r="D44" s="25">
        <v>1882</v>
      </c>
      <c r="E44" s="25">
        <v>900</v>
      </c>
      <c r="F44" s="25">
        <v>9.3000000000000007</v>
      </c>
      <c r="G44" s="25" t="s">
        <v>100</v>
      </c>
      <c r="H44" s="26" t="s">
        <v>62</v>
      </c>
      <c r="I44" s="27">
        <v>136</v>
      </c>
    </row>
    <row r="45" spans="1:14" s="36" customFormat="1" ht="35.25" customHeight="1">
      <c r="A45" s="23">
        <v>45965</v>
      </c>
      <c r="B45" s="24" t="s">
        <v>485</v>
      </c>
      <c r="C45" s="26" t="s">
        <v>72</v>
      </c>
      <c r="D45" s="25">
        <v>2041</v>
      </c>
      <c r="E45" s="26" t="s">
        <v>486</v>
      </c>
      <c r="F45" s="26" t="s">
        <v>487</v>
      </c>
      <c r="G45" s="26" t="s">
        <v>488</v>
      </c>
      <c r="H45" s="25" t="s">
        <v>37</v>
      </c>
      <c r="I45" s="33" t="s">
        <v>856</v>
      </c>
      <c r="J45" s="22"/>
      <c r="K45" s="22"/>
      <c r="L45" s="22"/>
      <c r="M45" s="22"/>
      <c r="N45" s="22"/>
    </row>
    <row r="46" spans="1:14" ht="35.25" customHeight="1">
      <c r="A46" s="23">
        <v>45972</v>
      </c>
      <c r="B46" s="24" t="s">
        <v>495</v>
      </c>
      <c r="C46" s="26" t="s">
        <v>77</v>
      </c>
      <c r="D46" s="25">
        <v>2025</v>
      </c>
      <c r="E46" s="25">
        <v>1080</v>
      </c>
      <c r="F46" s="25">
        <v>14.2</v>
      </c>
      <c r="G46" s="25" t="s">
        <v>127</v>
      </c>
      <c r="H46" s="26" t="s">
        <v>195</v>
      </c>
      <c r="I46" s="33">
        <v>76</v>
      </c>
    </row>
    <row r="47" spans="1:14" ht="35.25" customHeight="1">
      <c r="A47" s="23">
        <v>45979</v>
      </c>
      <c r="B47" s="24" t="s">
        <v>508</v>
      </c>
      <c r="C47" s="26" t="s">
        <v>22</v>
      </c>
      <c r="D47" s="25">
        <v>1659</v>
      </c>
      <c r="E47" s="25">
        <v>900</v>
      </c>
      <c r="F47" s="25">
        <v>14.7</v>
      </c>
      <c r="G47" s="25" t="s">
        <v>210</v>
      </c>
      <c r="H47" s="25" t="s">
        <v>181</v>
      </c>
      <c r="I47" s="27">
        <v>138</v>
      </c>
    </row>
    <row r="48" spans="1:14" ht="35.25" customHeight="1">
      <c r="A48" s="23">
        <v>45986</v>
      </c>
      <c r="B48" s="24" t="s">
        <v>519</v>
      </c>
      <c r="C48" s="26" t="s">
        <v>72</v>
      </c>
      <c r="D48" s="25">
        <v>2250</v>
      </c>
      <c r="E48" s="25">
        <v>1050</v>
      </c>
      <c r="F48" s="25">
        <v>14.4</v>
      </c>
      <c r="G48" s="25" t="s">
        <v>520</v>
      </c>
      <c r="H48" s="25" t="s">
        <v>24</v>
      </c>
      <c r="I48" s="33">
        <v>98</v>
      </c>
    </row>
    <row r="49" spans="1:7" s="34" customFormat="1" ht="35.25" customHeight="1">
      <c r="A49" s="37"/>
      <c r="B49" s="38"/>
      <c r="C49" s="35"/>
      <c r="G49" s="22"/>
    </row>
  </sheetData>
  <autoFilter ref="A1:I88" xr:uid="{4A88C76E-FF5E-46AE-9854-10EBEA50A37D}"/>
  <printOptions horizontalCentered="1"/>
  <pageMargins left="0" right="0.15748031496062992" top="0.17" bottom="0.15748031496062992" header="0.17" footer="0.15748031496062992"/>
  <pageSetup paperSize="9" scale="70" orientation="portrait" horizontalDpi="300" verticalDpi="300" r:id="rId1"/>
  <headerFooter>
    <oddFooter>&amp;RPage &amp;P /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47F421-B4F9-40DB-A4E0-ABA5D4565954}">
  <sheetPr filterMode="1"/>
  <dimension ref="A1:L79"/>
  <sheetViews>
    <sheetView zoomScaleNormal="100" zoomScaleSheetLayoutView="100" workbookViewId="0">
      <selection activeCell="B86" sqref="B86"/>
    </sheetView>
  </sheetViews>
  <sheetFormatPr defaultColWidth="10.85546875" defaultRowHeight="15"/>
  <cols>
    <col min="1" max="1" width="35.140625" style="8" customWidth="1"/>
    <col min="2" max="2" width="50.5703125" style="8" customWidth="1"/>
    <col min="3" max="3" width="13.7109375" style="8" customWidth="1"/>
    <col min="4" max="4" width="8.85546875" style="8" customWidth="1"/>
    <col min="5" max="5" width="6.85546875" style="8" customWidth="1"/>
    <col min="6" max="6" width="6.5703125" style="8" customWidth="1"/>
    <col min="7" max="7" width="9" style="8" customWidth="1"/>
    <col min="8" max="8" width="8.42578125" style="8" customWidth="1"/>
    <col min="9" max="11" width="8.42578125" style="8" hidden="1" customWidth="1"/>
    <col min="12" max="12" width="8.42578125" style="8" customWidth="1"/>
    <col min="13" max="15" width="6.7109375" style="8" customWidth="1"/>
    <col min="16" max="32" width="8.7109375" style="8" customWidth="1"/>
    <col min="33" max="16384" width="10.85546875" style="8"/>
  </cols>
  <sheetData>
    <row r="1" spans="1:12" ht="34.5" customHeight="1">
      <c r="A1" s="4"/>
      <c r="B1" s="5" t="s">
        <v>1</v>
      </c>
      <c r="C1" s="5" t="s">
        <v>2</v>
      </c>
      <c r="D1" s="6" t="s">
        <v>3</v>
      </c>
      <c r="E1" s="6" t="s">
        <v>4</v>
      </c>
      <c r="F1" s="6" t="s">
        <v>5</v>
      </c>
      <c r="G1" s="6" t="s">
        <v>6</v>
      </c>
      <c r="H1" s="5" t="s">
        <v>7</v>
      </c>
      <c r="I1" s="7" t="s">
        <v>857</v>
      </c>
      <c r="J1" s="7" t="s">
        <v>858</v>
      </c>
      <c r="K1" s="7" t="s">
        <v>859</v>
      </c>
      <c r="L1" s="6" t="s">
        <v>860</v>
      </c>
    </row>
    <row r="2" spans="1:12" ht="27" hidden="1" customHeight="1">
      <c r="A2" s="9">
        <v>45631</v>
      </c>
      <c r="B2" s="1" t="s">
        <v>40</v>
      </c>
      <c r="C2" s="1" t="s">
        <v>35</v>
      </c>
      <c r="D2" s="1">
        <v>1565</v>
      </c>
      <c r="E2" s="1">
        <v>520</v>
      </c>
      <c r="F2" s="2">
        <v>13</v>
      </c>
      <c r="G2" s="1" t="s">
        <v>41</v>
      </c>
      <c r="H2" s="7" t="s">
        <v>17</v>
      </c>
      <c r="I2" s="1" t="s">
        <v>861</v>
      </c>
      <c r="J2" s="1" t="s">
        <v>861</v>
      </c>
      <c r="K2" s="1" t="s">
        <v>861</v>
      </c>
      <c r="L2" s="1">
        <v>94</v>
      </c>
    </row>
    <row r="3" spans="1:12" ht="30" hidden="1" customHeight="1">
      <c r="A3" s="9">
        <v>45638</v>
      </c>
      <c r="B3" s="7" t="s">
        <v>50</v>
      </c>
      <c r="C3" s="1" t="s">
        <v>35</v>
      </c>
      <c r="D3" s="1">
        <v>1640</v>
      </c>
      <c r="E3" s="1">
        <v>560</v>
      </c>
      <c r="F3" s="2">
        <v>9.5</v>
      </c>
      <c r="G3" s="1" t="s">
        <v>51</v>
      </c>
      <c r="H3" s="1" t="s">
        <v>54</v>
      </c>
      <c r="I3" s="1" t="s">
        <v>861</v>
      </c>
      <c r="J3" s="1" t="s">
        <v>861</v>
      </c>
      <c r="K3" s="1" t="s">
        <v>861</v>
      </c>
      <c r="L3" s="1">
        <v>66</v>
      </c>
    </row>
    <row r="4" spans="1:12" ht="27" hidden="1" customHeight="1">
      <c r="A4" s="9">
        <v>45645</v>
      </c>
      <c r="B4" s="7" t="s">
        <v>60</v>
      </c>
      <c r="C4" s="1" t="s">
        <v>35</v>
      </c>
      <c r="D4" s="7">
        <v>1450</v>
      </c>
      <c r="E4" s="7">
        <v>540</v>
      </c>
      <c r="F4" s="10">
        <v>9.6</v>
      </c>
      <c r="G4" s="7" t="s">
        <v>61</v>
      </c>
      <c r="H4" s="7" t="s">
        <v>62</v>
      </c>
      <c r="I4" s="1" t="s">
        <v>861</v>
      </c>
      <c r="J4" s="1" t="s">
        <v>861</v>
      </c>
      <c r="K4" s="1" t="s">
        <v>861</v>
      </c>
      <c r="L4" s="1">
        <v>76</v>
      </c>
    </row>
    <row r="5" spans="1:12" ht="25.5" hidden="1" customHeight="1">
      <c r="A5" s="9">
        <v>45652</v>
      </c>
      <c r="B5" s="5" t="s">
        <v>862</v>
      </c>
      <c r="C5" s="1"/>
      <c r="D5" s="1"/>
      <c r="E5" s="1"/>
      <c r="F5" s="1"/>
      <c r="G5" s="1"/>
      <c r="H5" s="1"/>
      <c r="I5" s="1"/>
      <c r="J5" s="1"/>
      <c r="K5" s="1"/>
      <c r="L5" s="1"/>
    </row>
    <row r="6" spans="1:12" ht="33.75" hidden="1" customHeight="1">
      <c r="A6" s="9">
        <v>45300</v>
      </c>
      <c r="B6" s="1" t="s">
        <v>71</v>
      </c>
      <c r="C6" s="1" t="s">
        <v>72</v>
      </c>
      <c r="D6" s="1">
        <v>1873</v>
      </c>
      <c r="E6" s="1">
        <v>500</v>
      </c>
      <c r="F6" s="2">
        <v>5.8</v>
      </c>
      <c r="G6" s="1" t="s">
        <v>73</v>
      </c>
      <c r="H6" s="7" t="s">
        <v>97</v>
      </c>
      <c r="I6" s="1" t="s">
        <v>861</v>
      </c>
      <c r="J6" s="1" t="s">
        <v>861</v>
      </c>
      <c r="K6" s="1" t="s">
        <v>861</v>
      </c>
      <c r="L6" s="1">
        <v>72</v>
      </c>
    </row>
    <row r="7" spans="1:12" ht="33" hidden="1" customHeight="1">
      <c r="A7" s="9">
        <v>45307</v>
      </c>
      <c r="B7" s="7" t="s">
        <v>83</v>
      </c>
      <c r="C7" s="1" t="s">
        <v>67</v>
      </c>
      <c r="D7" s="1">
        <v>1565</v>
      </c>
      <c r="E7" s="1">
        <v>400</v>
      </c>
      <c r="F7" s="2">
        <v>11.3</v>
      </c>
      <c r="G7" s="1" t="s">
        <v>863</v>
      </c>
      <c r="H7" s="7" t="s">
        <v>87</v>
      </c>
      <c r="I7" s="1" t="s">
        <v>861</v>
      </c>
      <c r="J7" s="1" t="s">
        <v>861</v>
      </c>
      <c r="K7" s="1" t="s">
        <v>861</v>
      </c>
      <c r="L7" s="1">
        <v>104</v>
      </c>
    </row>
    <row r="8" spans="1:12" ht="30.75" hidden="1" customHeight="1">
      <c r="A8" s="9">
        <v>45314</v>
      </c>
      <c r="B8" s="7" t="s">
        <v>95</v>
      </c>
      <c r="C8" s="1" t="s">
        <v>29</v>
      </c>
      <c r="D8" s="1">
        <v>1617</v>
      </c>
      <c r="E8" s="1">
        <v>460</v>
      </c>
      <c r="F8" s="2">
        <v>8.5</v>
      </c>
      <c r="G8" s="1" t="s">
        <v>96</v>
      </c>
      <c r="H8" s="7" t="s">
        <v>46</v>
      </c>
      <c r="I8" s="1" t="s">
        <v>861</v>
      </c>
      <c r="J8" s="1" t="s">
        <v>861</v>
      </c>
      <c r="K8" s="1" t="s">
        <v>861</v>
      </c>
      <c r="L8" s="1">
        <v>58</v>
      </c>
    </row>
    <row r="9" spans="1:12" ht="25.5" hidden="1" customHeight="1">
      <c r="A9" s="39">
        <v>45687</v>
      </c>
      <c r="B9" s="7" t="s">
        <v>101</v>
      </c>
      <c r="C9" s="1" t="s">
        <v>72</v>
      </c>
      <c r="D9" s="1">
        <v>2180</v>
      </c>
      <c r="E9" s="1">
        <v>570</v>
      </c>
      <c r="F9" s="2">
        <v>11</v>
      </c>
      <c r="G9" s="1" t="s">
        <v>102</v>
      </c>
      <c r="H9" s="7" t="s">
        <v>37</v>
      </c>
      <c r="I9" s="1" t="s">
        <v>861</v>
      </c>
      <c r="J9" s="1" t="s">
        <v>861</v>
      </c>
      <c r="K9" s="1" t="s">
        <v>861</v>
      </c>
      <c r="L9" s="1">
        <v>78</v>
      </c>
    </row>
    <row r="10" spans="1:12" ht="25.5" hidden="1" customHeight="1">
      <c r="A10" s="9">
        <v>45313</v>
      </c>
      <c r="B10" s="7"/>
      <c r="C10" s="1"/>
      <c r="D10" s="3"/>
      <c r="E10" s="3"/>
      <c r="F10" s="3"/>
      <c r="G10" s="3"/>
      <c r="H10" s="11"/>
      <c r="I10" s="1"/>
      <c r="J10" s="1"/>
      <c r="K10" s="1"/>
      <c r="L10" s="1"/>
    </row>
    <row r="11" spans="1:12" ht="7.5" hidden="1" customHeight="1">
      <c r="D11" s="12"/>
      <c r="E11" s="12"/>
      <c r="F11" s="12"/>
      <c r="G11" s="12"/>
      <c r="H11" s="3"/>
      <c r="I11" s="1"/>
      <c r="J11" s="1"/>
      <c r="K11" s="1"/>
      <c r="L11" s="1"/>
    </row>
    <row r="12" spans="1:12" ht="48.75" hidden="1" customHeight="1">
      <c r="B12" s="13" t="s">
        <v>864</v>
      </c>
      <c r="C12" s="13"/>
      <c r="D12" s="13"/>
      <c r="E12" s="13"/>
      <c r="F12" s="13"/>
      <c r="G12" s="13"/>
      <c r="H12" s="3"/>
      <c r="I12" s="1"/>
      <c r="J12" s="1"/>
      <c r="K12" s="1"/>
      <c r="L12" s="1"/>
    </row>
    <row r="13" spans="1:12" ht="9.75" hidden="1" customHeight="1">
      <c r="D13" s="12"/>
      <c r="E13" s="12"/>
      <c r="F13" s="12"/>
      <c r="G13" s="12"/>
      <c r="H13" s="3"/>
      <c r="I13" s="1"/>
      <c r="J13" s="1"/>
      <c r="K13" s="1"/>
      <c r="L13" s="1"/>
    </row>
    <row r="14" spans="1:12" ht="18" hidden="1" customHeight="1">
      <c r="A14" s="4"/>
      <c r="B14" s="5" t="s">
        <v>865</v>
      </c>
      <c r="C14" s="5" t="s">
        <v>866</v>
      </c>
      <c r="D14" s="14"/>
      <c r="E14" s="14"/>
      <c r="F14" s="14"/>
      <c r="G14" s="14"/>
      <c r="H14" s="5" t="s">
        <v>867</v>
      </c>
      <c r="I14" s="1"/>
      <c r="J14" s="1"/>
      <c r="K14" s="1"/>
      <c r="L14" s="1"/>
    </row>
    <row r="15" spans="1:12" ht="27" hidden="1" customHeight="1">
      <c r="A15" s="39">
        <v>45694</v>
      </c>
      <c r="B15" s="7" t="s">
        <v>113</v>
      </c>
      <c r="C15" s="7" t="s">
        <v>35</v>
      </c>
      <c r="D15" s="1">
        <v>1510</v>
      </c>
      <c r="E15" s="1">
        <v>580</v>
      </c>
      <c r="F15" s="2">
        <v>9.8000000000000007</v>
      </c>
      <c r="G15" s="1" t="s">
        <v>61</v>
      </c>
      <c r="H15" s="1" t="s">
        <v>114</v>
      </c>
      <c r="I15" s="1" t="s">
        <v>861</v>
      </c>
      <c r="J15" s="1" t="s">
        <v>861</v>
      </c>
      <c r="K15" s="1" t="s">
        <v>861</v>
      </c>
      <c r="L15" s="1">
        <v>62</v>
      </c>
    </row>
    <row r="16" spans="1:12" ht="25.5" hidden="1" customHeight="1">
      <c r="A16" s="39">
        <v>45701</v>
      </c>
      <c r="B16" s="7" t="s">
        <v>120</v>
      </c>
      <c r="C16" s="7" t="s">
        <v>22</v>
      </c>
      <c r="D16" s="1">
        <v>1703</v>
      </c>
      <c r="E16" s="1">
        <v>510</v>
      </c>
      <c r="F16" s="2">
        <v>10</v>
      </c>
      <c r="G16" s="1" t="s">
        <v>121</v>
      </c>
      <c r="H16" s="7" t="s">
        <v>52</v>
      </c>
      <c r="I16" s="1" t="s">
        <v>861</v>
      </c>
      <c r="J16" s="1" t="s">
        <v>861</v>
      </c>
      <c r="K16" s="1" t="s">
        <v>861</v>
      </c>
      <c r="L16" s="1">
        <v>77</v>
      </c>
    </row>
    <row r="17" spans="1:12" ht="25.5" hidden="1" customHeight="1">
      <c r="A17" s="39">
        <v>45708</v>
      </c>
      <c r="B17" s="7" t="s">
        <v>122</v>
      </c>
      <c r="C17" s="7" t="s">
        <v>35</v>
      </c>
      <c r="D17" s="1">
        <v>1665</v>
      </c>
      <c r="E17" s="1">
        <v>660</v>
      </c>
      <c r="F17" s="2">
        <v>10.4</v>
      </c>
      <c r="G17" s="1" t="s">
        <v>123</v>
      </c>
      <c r="H17" s="1" t="s">
        <v>119</v>
      </c>
      <c r="I17" s="1" t="s">
        <v>861</v>
      </c>
      <c r="J17" s="1" t="s">
        <v>861</v>
      </c>
      <c r="K17" s="1" t="s">
        <v>861</v>
      </c>
      <c r="L17" s="1">
        <v>72</v>
      </c>
    </row>
    <row r="18" spans="1:12" ht="25.5" hidden="1" customHeight="1">
      <c r="A18" s="39">
        <v>45715</v>
      </c>
      <c r="B18" s="7" t="s">
        <v>129</v>
      </c>
      <c r="C18" s="7" t="s">
        <v>35</v>
      </c>
      <c r="D18" s="1">
        <v>1623</v>
      </c>
      <c r="E18" s="1">
        <v>430</v>
      </c>
      <c r="F18" s="2">
        <v>10.3</v>
      </c>
      <c r="G18" s="1" t="s">
        <v>16</v>
      </c>
      <c r="H18" s="1" t="s">
        <v>130</v>
      </c>
      <c r="I18" s="1" t="s">
        <v>861</v>
      </c>
      <c r="J18" s="1" t="s">
        <v>861</v>
      </c>
      <c r="K18" s="1" t="s">
        <v>861</v>
      </c>
      <c r="L18" s="1">
        <v>97</v>
      </c>
    </row>
    <row r="19" spans="1:12" ht="25.5" hidden="1" customHeight="1">
      <c r="A19" s="39">
        <v>45722</v>
      </c>
      <c r="B19" s="7" t="s">
        <v>139</v>
      </c>
      <c r="C19" s="7" t="s">
        <v>72</v>
      </c>
      <c r="D19" s="1">
        <v>1395</v>
      </c>
      <c r="E19" s="1">
        <v>630</v>
      </c>
      <c r="F19" s="2">
        <v>12.7</v>
      </c>
      <c r="G19" s="1" t="s">
        <v>51</v>
      </c>
      <c r="H19" s="7" t="s">
        <v>87</v>
      </c>
      <c r="I19" s="1" t="s">
        <v>861</v>
      </c>
      <c r="J19" s="1" t="s">
        <v>861</v>
      </c>
      <c r="K19" s="1" t="s">
        <v>861</v>
      </c>
      <c r="L19" s="1">
        <v>61</v>
      </c>
    </row>
    <row r="20" spans="1:12" ht="25.5" hidden="1" customHeight="1">
      <c r="A20" s="39">
        <v>45729</v>
      </c>
      <c r="B20" s="7" t="s">
        <v>150</v>
      </c>
      <c r="C20" s="7" t="s">
        <v>35</v>
      </c>
      <c r="D20" s="1">
        <v>1800</v>
      </c>
      <c r="E20" s="1">
        <v>660</v>
      </c>
      <c r="F20" s="2">
        <v>10.8</v>
      </c>
      <c r="G20" s="1" t="s">
        <v>102</v>
      </c>
      <c r="H20" s="7" t="s">
        <v>62</v>
      </c>
      <c r="I20" s="1" t="s">
        <v>861</v>
      </c>
      <c r="J20" s="1" t="s">
        <v>861</v>
      </c>
      <c r="K20" s="1" t="s">
        <v>861</v>
      </c>
      <c r="L20" s="1">
        <v>64</v>
      </c>
    </row>
    <row r="21" spans="1:12" ht="32.25" hidden="1" customHeight="1">
      <c r="A21" s="39">
        <v>45736</v>
      </c>
      <c r="B21" s="7" t="s">
        <v>157</v>
      </c>
      <c r="C21" s="7" t="s">
        <v>72</v>
      </c>
      <c r="D21" s="1">
        <v>1803</v>
      </c>
      <c r="E21" s="1">
        <v>420</v>
      </c>
      <c r="F21" s="2">
        <v>7</v>
      </c>
      <c r="G21" s="1" t="s">
        <v>158</v>
      </c>
      <c r="H21" s="1" t="s">
        <v>17</v>
      </c>
      <c r="I21" s="1" t="s">
        <v>861</v>
      </c>
      <c r="J21" s="1" t="s">
        <v>861</v>
      </c>
      <c r="K21" s="1" t="s">
        <v>861</v>
      </c>
      <c r="L21" s="1">
        <v>117</v>
      </c>
    </row>
    <row r="22" spans="1:12" ht="27" hidden="1" customHeight="1">
      <c r="A22" s="39">
        <v>45743</v>
      </c>
      <c r="B22" s="7" t="s">
        <v>167</v>
      </c>
      <c r="C22" s="7" t="s">
        <v>168</v>
      </c>
      <c r="D22" s="1">
        <v>1903</v>
      </c>
      <c r="E22" s="1">
        <v>530</v>
      </c>
      <c r="F22" s="2">
        <v>6.8</v>
      </c>
      <c r="G22" s="1" t="s">
        <v>169</v>
      </c>
      <c r="H22" s="1" t="s">
        <v>54</v>
      </c>
      <c r="I22" s="1" t="s">
        <v>861</v>
      </c>
      <c r="J22" s="1" t="s">
        <v>861</v>
      </c>
      <c r="K22" s="1" t="s">
        <v>861</v>
      </c>
      <c r="L22" s="1">
        <v>96</v>
      </c>
    </row>
    <row r="23" spans="1:12" ht="33" hidden="1" customHeight="1">
      <c r="A23" s="39">
        <v>45750</v>
      </c>
      <c r="B23" s="7" t="s">
        <v>179</v>
      </c>
      <c r="C23" s="1" t="s">
        <v>146</v>
      </c>
      <c r="D23" s="1">
        <v>2640</v>
      </c>
      <c r="E23" s="1">
        <v>650</v>
      </c>
      <c r="F23" s="2">
        <v>5.8</v>
      </c>
      <c r="G23" s="1" t="s">
        <v>180</v>
      </c>
      <c r="H23" s="1" t="s">
        <v>181</v>
      </c>
      <c r="I23" s="1" t="s">
        <v>861</v>
      </c>
      <c r="J23" s="1" t="s">
        <v>861</v>
      </c>
      <c r="K23" s="1" t="s">
        <v>861</v>
      </c>
      <c r="L23" s="1">
        <v>172</v>
      </c>
    </row>
    <row r="24" spans="1:12" ht="26.25" hidden="1" customHeight="1">
      <c r="A24" s="39">
        <v>45757</v>
      </c>
      <c r="B24" s="7" t="s">
        <v>191</v>
      </c>
      <c r="C24" s="7" t="s">
        <v>35</v>
      </c>
      <c r="D24" s="1">
        <v>1966</v>
      </c>
      <c r="E24" s="1">
        <v>670</v>
      </c>
      <c r="F24" s="2">
        <v>9.1999999999999993</v>
      </c>
      <c r="G24" s="1" t="s">
        <v>123</v>
      </c>
      <c r="H24" s="7" t="s">
        <v>37</v>
      </c>
      <c r="I24" s="1" t="s">
        <v>861</v>
      </c>
      <c r="J24" s="1" t="s">
        <v>861</v>
      </c>
      <c r="K24" s="1" t="s">
        <v>861</v>
      </c>
      <c r="L24" s="1">
        <v>68</v>
      </c>
    </row>
    <row r="25" spans="1:12" ht="30.75" hidden="1" customHeight="1">
      <c r="A25" s="39">
        <v>45764</v>
      </c>
      <c r="B25" s="7" t="s">
        <v>201</v>
      </c>
      <c r="C25" s="7" t="s">
        <v>67</v>
      </c>
      <c r="D25" s="1">
        <v>1690</v>
      </c>
      <c r="E25" s="1">
        <v>700</v>
      </c>
      <c r="F25" s="2">
        <v>7.6</v>
      </c>
      <c r="G25" s="1" t="s">
        <v>123</v>
      </c>
      <c r="H25" s="7" t="s">
        <v>97</v>
      </c>
      <c r="I25" s="1" t="s">
        <v>861</v>
      </c>
      <c r="J25" s="1" t="s">
        <v>861</v>
      </c>
      <c r="K25" s="1" t="s">
        <v>861</v>
      </c>
      <c r="L25" s="1">
        <v>94</v>
      </c>
    </row>
    <row r="26" spans="1:12" ht="33.75" hidden="1" customHeight="1">
      <c r="A26" s="39">
        <v>45771</v>
      </c>
      <c r="B26" s="7" t="s">
        <v>209</v>
      </c>
      <c r="C26" s="7" t="s">
        <v>67</v>
      </c>
      <c r="D26" s="1">
        <v>1906</v>
      </c>
      <c r="E26" s="1">
        <v>770</v>
      </c>
      <c r="F26" s="2">
        <v>12</v>
      </c>
      <c r="G26" s="1" t="s">
        <v>180</v>
      </c>
      <c r="H26" s="1" t="s">
        <v>211</v>
      </c>
      <c r="I26" s="1" t="s">
        <v>861</v>
      </c>
      <c r="J26" s="1" t="s">
        <v>861</v>
      </c>
      <c r="K26" s="1" t="s">
        <v>861</v>
      </c>
      <c r="L26" s="1">
        <v>132</v>
      </c>
    </row>
    <row r="27" spans="1:12" ht="34.5" hidden="1" customHeight="1">
      <c r="A27" s="39">
        <v>45778</v>
      </c>
      <c r="B27" s="7" t="s">
        <v>868</v>
      </c>
      <c r="C27" s="15" t="s">
        <v>15</v>
      </c>
      <c r="D27" s="12">
        <v>820</v>
      </c>
      <c r="E27" s="12">
        <v>510</v>
      </c>
      <c r="F27" s="16">
        <v>14</v>
      </c>
      <c r="G27" s="12" t="s">
        <v>221</v>
      </c>
      <c r="H27" s="15" t="s">
        <v>52</v>
      </c>
      <c r="I27" s="12" t="s">
        <v>861</v>
      </c>
      <c r="J27" s="12" t="s">
        <v>861</v>
      </c>
      <c r="K27" s="12" t="s">
        <v>861</v>
      </c>
      <c r="L27" s="1">
        <v>26</v>
      </c>
    </row>
    <row r="28" spans="1:12" ht="33" hidden="1" customHeight="1">
      <c r="A28" s="39">
        <v>45785</v>
      </c>
      <c r="B28" s="7" t="s">
        <v>225</v>
      </c>
      <c r="C28" s="7" t="s">
        <v>35</v>
      </c>
      <c r="D28" s="1">
        <v>1691</v>
      </c>
      <c r="E28" s="1">
        <v>600</v>
      </c>
      <c r="F28" s="2">
        <v>14</v>
      </c>
      <c r="G28" s="1" t="s">
        <v>226</v>
      </c>
      <c r="H28" s="1" t="s">
        <v>87</v>
      </c>
      <c r="I28" s="1" t="s">
        <v>861</v>
      </c>
      <c r="J28" s="1" t="s">
        <v>861</v>
      </c>
      <c r="K28" s="1" t="s">
        <v>861</v>
      </c>
      <c r="L28" s="1">
        <v>96</v>
      </c>
    </row>
    <row r="29" spans="1:12" ht="27" hidden="1" customHeight="1">
      <c r="A29" s="39">
        <v>45792</v>
      </c>
      <c r="B29" s="7" t="s">
        <v>237</v>
      </c>
      <c r="C29" s="1" t="s">
        <v>22</v>
      </c>
      <c r="D29" s="1">
        <v>1867</v>
      </c>
      <c r="E29" s="1">
        <v>700</v>
      </c>
      <c r="F29" s="2">
        <v>9</v>
      </c>
      <c r="G29" s="1" t="s">
        <v>238</v>
      </c>
      <c r="H29" s="1" t="s">
        <v>62</v>
      </c>
      <c r="I29" s="1" t="s">
        <v>861</v>
      </c>
      <c r="J29" s="1" t="s">
        <v>861</v>
      </c>
      <c r="K29" s="1" t="s">
        <v>861</v>
      </c>
      <c r="L29" s="1">
        <v>66</v>
      </c>
    </row>
    <row r="30" spans="1:12" ht="25.5" hidden="1" customHeight="1">
      <c r="A30" s="39">
        <v>45799</v>
      </c>
      <c r="B30" s="1" t="s">
        <v>247</v>
      </c>
      <c r="C30" s="7" t="s">
        <v>35</v>
      </c>
      <c r="D30" s="1">
        <v>1700</v>
      </c>
      <c r="E30" s="1">
        <v>560</v>
      </c>
      <c r="F30" s="2">
        <v>11.5</v>
      </c>
      <c r="G30" s="1" t="s">
        <v>158</v>
      </c>
      <c r="H30" s="1" t="s">
        <v>114</v>
      </c>
      <c r="I30" s="1" t="s">
        <v>861</v>
      </c>
      <c r="J30" s="1" t="s">
        <v>861</v>
      </c>
      <c r="K30" s="1" t="s">
        <v>861</v>
      </c>
      <c r="L30" s="1">
        <v>94</v>
      </c>
    </row>
    <row r="31" spans="1:12" ht="25.5" hidden="1" customHeight="1">
      <c r="A31" s="39">
        <v>45806</v>
      </c>
      <c r="B31" s="1" t="s">
        <v>257</v>
      </c>
      <c r="C31" s="7" t="s">
        <v>35</v>
      </c>
      <c r="D31" s="1">
        <v>1708</v>
      </c>
      <c r="E31" s="1">
        <v>700</v>
      </c>
      <c r="F31" s="2">
        <v>11</v>
      </c>
      <c r="G31" s="1" t="s">
        <v>258</v>
      </c>
      <c r="H31" s="1" t="s">
        <v>87</v>
      </c>
      <c r="I31" s="1" t="s">
        <v>861</v>
      </c>
      <c r="J31" s="1" t="s">
        <v>861</v>
      </c>
      <c r="K31" s="1" t="s">
        <v>861</v>
      </c>
      <c r="L31" s="1">
        <v>62</v>
      </c>
    </row>
    <row r="32" spans="1:12" ht="33" hidden="1" customHeight="1">
      <c r="A32" s="39">
        <v>45813</v>
      </c>
      <c r="B32" s="7" t="s">
        <v>272</v>
      </c>
      <c r="C32" s="1" t="s">
        <v>29</v>
      </c>
      <c r="D32" s="1">
        <v>2010</v>
      </c>
      <c r="E32" s="1">
        <v>815</v>
      </c>
      <c r="F32" s="2">
        <v>9.5</v>
      </c>
      <c r="G32" s="1" t="s">
        <v>238</v>
      </c>
      <c r="H32" s="7" t="s">
        <v>17</v>
      </c>
      <c r="I32" s="1" t="s">
        <v>861</v>
      </c>
      <c r="J32" s="1" t="s">
        <v>861</v>
      </c>
      <c r="K32" s="1" t="s">
        <v>861</v>
      </c>
      <c r="L32" s="1">
        <v>70</v>
      </c>
    </row>
    <row r="33" spans="1:12" ht="30.75" hidden="1" customHeight="1">
      <c r="A33" s="39">
        <v>45820</v>
      </c>
      <c r="B33" s="7" t="s">
        <v>284</v>
      </c>
      <c r="C33" s="1" t="s">
        <v>22</v>
      </c>
      <c r="D33" s="7" t="s">
        <v>285</v>
      </c>
      <c r="E33" s="7" t="s">
        <v>286</v>
      </c>
      <c r="F33" s="10" t="s">
        <v>287</v>
      </c>
      <c r="G33" s="7" t="s">
        <v>288</v>
      </c>
      <c r="H33" s="1" t="s">
        <v>54</v>
      </c>
      <c r="I33" s="1" t="s">
        <v>861</v>
      </c>
      <c r="J33" s="1" t="s">
        <v>861</v>
      </c>
      <c r="K33" s="1" t="s">
        <v>861</v>
      </c>
      <c r="L33" s="1">
        <v>66</v>
      </c>
    </row>
    <row r="34" spans="1:12" ht="25.5" hidden="1" customHeight="1">
      <c r="A34" s="39">
        <v>45827</v>
      </c>
      <c r="B34" s="1" t="s">
        <v>300</v>
      </c>
      <c r="C34" s="1" t="s">
        <v>35</v>
      </c>
      <c r="D34" s="1">
        <v>1903</v>
      </c>
      <c r="E34" s="1">
        <v>830</v>
      </c>
      <c r="F34" s="2">
        <v>10.5</v>
      </c>
      <c r="G34" s="1" t="s">
        <v>301</v>
      </c>
      <c r="H34" s="1" t="s">
        <v>93</v>
      </c>
      <c r="I34" s="1" t="s">
        <v>861</v>
      </c>
      <c r="J34" s="1" t="s">
        <v>861</v>
      </c>
      <c r="K34" s="1" t="s">
        <v>861</v>
      </c>
      <c r="L34" s="1">
        <v>66</v>
      </c>
    </row>
    <row r="35" spans="1:12" ht="33.75" hidden="1" customHeight="1">
      <c r="A35" s="39">
        <v>45834</v>
      </c>
      <c r="B35" s="7" t="s">
        <v>311</v>
      </c>
      <c r="C35" s="7" t="s">
        <v>15</v>
      </c>
      <c r="D35" s="1">
        <v>1930</v>
      </c>
      <c r="E35" s="1">
        <v>700</v>
      </c>
      <c r="F35" s="2" t="s">
        <v>312</v>
      </c>
      <c r="G35" s="1" t="s">
        <v>226</v>
      </c>
      <c r="H35" s="7" t="s">
        <v>46</v>
      </c>
      <c r="I35" s="1" t="s">
        <v>861</v>
      </c>
      <c r="J35" s="1" t="s">
        <v>861</v>
      </c>
      <c r="K35" s="1" t="s">
        <v>861</v>
      </c>
      <c r="L35" s="1">
        <v>92</v>
      </c>
    </row>
    <row r="36" spans="1:12" ht="25.5" hidden="1" customHeight="1">
      <c r="A36" s="39">
        <v>45841</v>
      </c>
      <c r="B36" s="1" t="s">
        <v>324</v>
      </c>
      <c r="C36" s="7" t="s">
        <v>72</v>
      </c>
      <c r="D36" s="1">
        <v>2150</v>
      </c>
      <c r="E36" s="1">
        <v>670</v>
      </c>
      <c r="F36" s="2">
        <v>7.8</v>
      </c>
      <c r="G36" s="1" t="s">
        <v>45</v>
      </c>
      <c r="H36" s="1" t="s">
        <v>869</v>
      </c>
      <c r="I36" s="1" t="s">
        <v>861</v>
      </c>
      <c r="J36" s="1" t="s">
        <v>861</v>
      </c>
      <c r="K36" s="1" t="s">
        <v>861</v>
      </c>
      <c r="L36" s="1">
        <v>84</v>
      </c>
    </row>
    <row r="37" spans="1:12" ht="28.5" hidden="1" customHeight="1">
      <c r="A37" s="39">
        <v>45848</v>
      </c>
      <c r="B37" s="7" t="s">
        <v>336</v>
      </c>
      <c r="C37" s="7" t="s">
        <v>72</v>
      </c>
      <c r="D37" s="1">
        <v>1926</v>
      </c>
      <c r="E37" s="1">
        <v>610</v>
      </c>
      <c r="F37" s="2">
        <v>13.2</v>
      </c>
      <c r="G37" s="1" t="s">
        <v>238</v>
      </c>
      <c r="H37" s="7" t="s">
        <v>87</v>
      </c>
      <c r="I37" s="1" t="s">
        <v>861</v>
      </c>
      <c r="J37" s="1" t="s">
        <v>861</v>
      </c>
      <c r="K37" s="1" t="s">
        <v>861</v>
      </c>
      <c r="L37" s="1">
        <v>112</v>
      </c>
    </row>
    <row r="38" spans="1:12" ht="28.5" hidden="1" customHeight="1">
      <c r="A38" s="39">
        <v>45855</v>
      </c>
      <c r="B38" s="7" t="s">
        <v>348</v>
      </c>
      <c r="C38" s="7" t="s">
        <v>22</v>
      </c>
      <c r="D38" s="7">
        <v>2082</v>
      </c>
      <c r="E38" s="7">
        <v>760</v>
      </c>
      <c r="F38" s="10">
        <v>8.5</v>
      </c>
      <c r="G38" s="7" t="s">
        <v>45</v>
      </c>
      <c r="H38" s="1" t="s">
        <v>62</v>
      </c>
      <c r="I38" s="1" t="s">
        <v>861</v>
      </c>
      <c r="J38" s="1" t="s">
        <v>861</v>
      </c>
      <c r="K38" s="1" t="s">
        <v>861</v>
      </c>
      <c r="L38" s="1">
        <v>77</v>
      </c>
    </row>
    <row r="39" spans="1:12" ht="31.5" hidden="1" customHeight="1">
      <c r="A39" s="39">
        <v>45862</v>
      </c>
      <c r="B39" s="7" t="s">
        <v>354</v>
      </c>
      <c r="C39" s="7" t="s">
        <v>35</v>
      </c>
      <c r="D39" s="1">
        <v>1648</v>
      </c>
      <c r="E39" s="1">
        <v>480</v>
      </c>
      <c r="F39" s="2">
        <v>11.4</v>
      </c>
      <c r="G39" s="1" t="s">
        <v>355</v>
      </c>
      <c r="H39" s="1" t="s">
        <v>356</v>
      </c>
      <c r="I39" s="1" t="s">
        <v>861</v>
      </c>
      <c r="J39" s="1" t="s">
        <v>861</v>
      </c>
      <c r="K39" s="1" t="s">
        <v>861</v>
      </c>
      <c r="L39" s="1">
        <v>97</v>
      </c>
    </row>
    <row r="40" spans="1:12" ht="25.5" hidden="1" customHeight="1">
      <c r="A40" s="39">
        <v>45869</v>
      </c>
      <c r="B40" s="1" t="s">
        <v>364</v>
      </c>
      <c r="C40" s="7" t="s">
        <v>67</v>
      </c>
      <c r="D40" s="1">
        <v>1910</v>
      </c>
      <c r="E40" s="1">
        <v>630</v>
      </c>
      <c r="F40" s="2">
        <v>10.3</v>
      </c>
      <c r="G40" s="1" t="s">
        <v>365</v>
      </c>
      <c r="H40" s="1" t="s">
        <v>114</v>
      </c>
      <c r="I40" s="1" t="s">
        <v>861</v>
      </c>
      <c r="J40" s="1" t="s">
        <v>861</v>
      </c>
      <c r="K40" s="1" t="s">
        <v>861</v>
      </c>
      <c r="L40" s="1">
        <v>153</v>
      </c>
    </row>
    <row r="41" spans="1:12" ht="12" hidden="1" customHeight="1">
      <c r="A41" s="39"/>
      <c r="D41" s="12"/>
      <c r="E41" s="12"/>
      <c r="F41" s="12"/>
      <c r="G41" s="12"/>
      <c r="H41" s="3"/>
      <c r="I41" s="1"/>
      <c r="J41" s="1"/>
      <c r="K41" s="1"/>
      <c r="L41" s="1"/>
    </row>
    <row r="42" spans="1:12" ht="42.75" hidden="1" customHeight="1">
      <c r="A42" s="39"/>
      <c r="B42" s="13" t="s">
        <v>864</v>
      </c>
      <c r="C42" s="13"/>
      <c r="D42" s="13"/>
      <c r="E42" s="13"/>
      <c r="F42" s="13"/>
      <c r="G42" s="13"/>
      <c r="H42" s="3"/>
      <c r="I42" s="1"/>
      <c r="J42" s="1"/>
      <c r="K42" s="1"/>
      <c r="L42" s="1"/>
    </row>
    <row r="43" spans="1:12" ht="15" hidden="1" customHeight="1">
      <c r="A43" s="39"/>
      <c r="D43" s="12"/>
      <c r="E43" s="12"/>
      <c r="F43" s="12"/>
      <c r="G43" s="12"/>
      <c r="H43" s="3"/>
      <c r="I43" s="1"/>
      <c r="J43" s="1"/>
      <c r="K43" s="1"/>
      <c r="L43" s="1"/>
    </row>
    <row r="44" spans="1:12" ht="27.75" hidden="1" customHeight="1">
      <c r="A44" s="39"/>
      <c r="B44" s="5" t="s">
        <v>865</v>
      </c>
      <c r="C44" s="5" t="s">
        <v>866</v>
      </c>
      <c r="D44" s="14"/>
      <c r="E44" s="14"/>
      <c r="F44" s="14"/>
      <c r="G44" s="14"/>
      <c r="H44" s="5" t="s">
        <v>867</v>
      </c>
      <c r="I44" s="1"/>
      <c r="J44" s="1"/>
      <c r="K44" s="1"/>
      <c r="L44" s="1"/>
    </row>
    <row r="45" spans="1:12" ht="33.75" hidden="1" customHeight="1">
      <c r="A45" s="39">
        <v>45904</v>
      </c>
      <c r="B45" s="7" t="s">
        <v>408</v>
      </c>
      <c r="C45" s="7" t="s">
        <v>29</v>
      </c>
      <c r="D45" s="1">
        <v>1268</v>
      </c>
      <c r="E45" s="1">
        <v>400</v>
      </c>
      <c r="F45" s="2">
        <v>13</v>
      </c>
      <c r="G45" s="1" t="s">
        <v>41</v>
      </c>
      <c r="H45" s="7" t="s">
        <v>46</v>
      </c>
      <c r="I45" s="1" t="s">
        <v>861</v>
      </c>
      <c r="J45" s="1" t="s">
        <v>861</v>
      </c>
      <c r="K45" s="1" t="s">
        <v>861</v>
      </c>
      <c r="L45" s="1">
        <v>48</v>
      </c>
    </row>
    <row r="46" spans="1:12" ht="34.5" hidden="1" customHeight="1">
      <c r="A46" s="39">
        <v>45911</v>
      </c>
      <c r="B46" s="7" t="s">
        <v>418</v>
      </c>
      <c r="C46" s="7" t="s">
        <v>35</v>
      </c>
      <c r="D46" s="1">
        <v>1575</v>
      </c>
      <c r="E46" s="1">
        <v>600</v>
      </c>
      <c r="F46" s="2">
        <v>12.5</v>
      </c>
      <c r="G46" s="1" t="s">
        <v>51</v>
      </c>
      <c r="H46" s="1" t="s">
        <v>195</v>
      </c>
      <c r="I46" s="1" t="s">
        <v>861</v>
      </c>
      <c r="J46" s="1" t="s">
        <v>861</v>
      </c>
      <c r="K46" s="1" t="s">
        <v>861</v>
      </c>
      <c r="L46" s="7" t="s">
        <v>870</v>
      </c>
    </row>
    <row r="47" spans="1:12" ht="27.75" hidden="1" customHeight="1">
      <c r="A47" s="39">
        <v>45918</v>
      </c>
      <c r="B47" s="7" t="s">
        <v>871</v>
      </c>
      <c r="C47" s="7" t="s">
        <v>29</v>
      </c>
      <c r="D47" s="1">
        <v>1560</v>
      </c>
      <c r="E47" s="1">
        <v>520</v>
      </c>
      <c r="F47" s="2">
        <v>11.8</v>
      </c>
      <c r="G47" s="1" t="s">
        <v>158</v>
      </c>
      <c r="H47" s="1" t="s">
        <v>181</v>
      </c>
      <c r="I47" s="1" t="s">
        <v>861</v>
      </c>
      <c r="J47" s="1" t="s">
        <v>861</v>
      </c>
      <c r="K47" s="1" t="s">
        <v>861</v>
      </c>
      <c r="L47" s="1">
        <v>52</v>
      </c>
    </row>
    <row r="48" spans="1:12" ht="36.75" hidden="1" customHeight="1">
      <c r="A48" s="39">
        <v>45925</v>
      </c>
      <c r="B48" s="7" t="s">
        <v>14</v>
      </c>
      <c r="C48" s="7" t="s">
        <v>15</v>
      </c>
      <c r="D48" s="1">
        <v>1080</v>
      </c>
      <c r="E48" s="1">
        <v>575</v>
      </c>
      <c r="F48" s="2">
        <v>15.2</v>
      </c>
      <c r="G48" s="1" t="s">
        <v>16</v>
      </c>
      <c r="H48" s="7" t="s">
        <v>434</v>
      </c>
      <c r="I48" s="1" t="s">
        <v>861</v>
      </c>
      <c r="J48" s="1" t="s">
        <v>861</v>
      </c>
      <c r="K48" s="1" t="s">
        <v>861</v>
      </c>
      <c r="L48" s="7" t="s">
        <v>872</v>
      </c>
    </row>
    <row r="49" spans="1:12" ht="36.75" hidden="1" customHeight="1">
      <c r="A49" s="39">
        <v>45932</v>
      </c>
      <c r="B49" s="7" t="s">
        <v>442</v>
      </c>
      <c r="C49" s="7" t="s">
        <v>22</v>
      </c>
      <c r="D49" s="7" t="s">
        <v>443</v>
      </c>
      <c r="E49" s="7" t="s">
        <v>444</v>
      </c>
      <c r="F49" s="10" t="s">
        <v>445</v>
      </c>
      <c r="G49" s="7" t="s">
        <v>446</v>
      </c>
      <c r="H49" s="1" t="s">
        <v>211</v>
      </c>
      <c r="I49" s="7" t="s">
        <v>873</v>
      </c>
      <c r="J49" s="7" t="s">
        <v>873</v>
      </c>
      <c r="K49" s="7" t="s">
        <v>873</v>
      </c>
      <c r="L49" s="7" t="s">
        <v>874</v>
      </c>
    </row>
    <row r="50" spans="1:12" ht="27.75" hidden="1" customHeight="1">
      <c r="A50" s="39">
        <v>45939</v>
      </c>
      <c r="B50" s="7" t="s">
        <v>461</v>
      </c>
      <c r="C50" s="7" t="s">
        <v>67</v>
      </c>
      <c r="D50" s="1">
        <v>1701</v>
      </c>
      <c r="E50" s="1">
        <v>715</v>
      </c>
      <c r="F50" s="2">
        <v>10.5</v>
      </c>
      <c r="G50" s="1" t="s">
        <v>462</v>
      </c>
      <c r="H50" s="7" t="s">
        <v>130</v>
      </c>
      <c r="I50" s="1" t="s">
        <v>861</v>
      </c>
      <c r="J50" s="1" t="s">
        <v>861</v>
      </c>
      <c r="K50" s="1" t="s">
        <v>861</v>
      </c>
      <c r="L50" s="1">
        <v>122</v>
      </c>
    </row>
    <row r="51" spans="1:12" ht="31.5" hidden="1" customHeight="1">
      <c r="A51" s="39">
        <v>45946</v>
      </c>
      <c r="B51" s="7" t="s">
        <v>474</v>
      </c>
      <c r="C51" s="7" t="s">
        <v>35</v>
      </c>
      <c r="D51" s="1">
        <v>1705</v>
      </c>
      <c r="E51" s="1">
        <v>640</v>
      </c>
      <c r="F51" s="2">
        <v>9</v>
      </c>
      <c r="G51" s="1" t="s">
        <v>448</v>
      </c>
      <c r="H51" s="1" t="s">
        <v>87</v>
      </c>
      <c r="I51" s="1" t="s">
        <v>861</v>
      </c>
      <c r="J51" s="1" t="s">
        <v>861</v>
      </c>
      <c r="K51" s="1" t="s">
        <v>861</v>
      </c>
      <c r="L51" s="1">
        <v>66</v>
      </c>
    </row>
    <row r="52" spans="1:12" ht="26.25" hidden="1" customHeight="1">
      <c r="A52" s="39">
        <v>45953</v>
      </c>
      <c r="B52" s="7" t="s">
        <v>480</v>
      </c>
      <c r="C52" s="7" t="s">
        <v>35</v>
      </c>
      <c r="D52" s="1">
        <v>1795</v>
      </c>
      <c r="E52" s="1">
        <v>525</v>
      </c>
      <c r="F52" s="2">
        <v>11.3</v>
      </c>
      <c r="G52" s="1" t="s">
        <v>345</v>
      </c>
      <c r="H52" s="7" t="s">
        <v>97</v>
      </c>
      <c r="I52" s="1" t="s">
        <v>861</v>
      </c>
      <c r="J52" s="1" t="s">
        <v>861</v>
      </c>
      <c r="K52" s="1" t="s">
        <v>861</v>
      </c>
      <c r="L52" s="1">
        <v>78</v>
      </c>
    </row>
    <row r="53" spans="1:12" ht="27.75" hidden="1" customHeight="1">
      <c r="A53" s="39">
        <v>45960</v>
      </c>
      <c r="B53" s="7" t="s">
        <v>482</v>
      </c>
      <c r="C53" s="7" t="s">
        <v>22</v>
      </c>
      <c r="D53" s="1">
        <v>1639</v>
      </c>
      <c r="E53" s="1">
        <v>740</v>
      </c>
      <c r="F53" s="2">
        <v>8.8000000000000007</v>
      </c>
      <c r="G53" s="1" t="s">
        <v>57</v>
      </c>
      <c r="H53" s="7" t="s">
        <v>37</v>
      </c>
      <c r="I53" s="1" t="s">
        <v>861</v>
      </c>
      <c r="J53" s="1" t="s">
        <v>861</v>
      </c>
      <c r="K53" s="1" t="s">
        <v>861</v>
      </c>
      <c r="L53" s="1">
        <v>58</v>
      </c>
    </row>
    <row r="54" spans="1:12" ht="30.75" hidden="1" customHeight="1">
      <c r="A54" s="39">
        <v>45967</v>
      </c>
      <c r="B54" s="7" t="s">
        <v>491</v>
      </c>
      <c r="C54" s="7" t="s">
        <v>67</v>
      </c>
      <c r="D54" s="1">
        <v>1851</v>
      </c>
      <c r="E54" s="1">
        <v>700</v>
      </c>
      <c r="F54" s="2">
        <v>10.5</v>
      </c>
      <c r="G54" s="1" t="s">
        <v>226</v>
      </c>
      <c r="H54" s="1" t="s">
        <v>93</v>
      </c>
      <c r="I54" s="1" t="s">
        <v>861</v>
      </c>
      <c r="J54" s="1" t="s">
        <v>861</v>
      </c>
      <c r="K54" s="1" t="s">
        <v>861</v>
      </c>
      <c r="L54" s="1">
        <v>120</v>
      </c>
    </row>
    <row r="55" spans="1:12" ht="27.75" hidden="1" customHeight="1">
      <c r="A55" s="39">
        <v>45974</v>
      </c>
      <c r="B55" s="7" t="s">
        <v>500</v>
      </c>
      <c r="C55" s="7" t="s">
        <v>35</v>
      </c>
      <c r="D55" s="1">
        <v>1591</v>
      </c>
      <c r="E55" s="1">
        <v>660</v>
      </c>
      <c r="F55" s="2">
        <v>8.1999999999999993</v>
      </c>
      <c r="G55" s="1" t="s">
        <v>448</v>
      </c>
      <c r="H55" s="7" t="s">
        <v>869</v>
      </c>
      <c r="I55" s="7" t="s">
        <v>861</v>
      </c>
      <c r="J55" s="7" t="s">
        <v>861</v>
      </c>
      <c r="K55" s="7" t="s">
        <v>861</v>
      </c>
      <c r="L55" s="7">
        <v>121</v>
      </c>
    </row>
    <row r="56" spans="1:12" ht="37.5" customHeight="1">
      <c r="A56" s="39">
        <v>45677</v>
      </c>
      <c r="B56" s="7" t="s">
        <v>514</v>
      </c>
      <c r="C56" s="7" t="s">
        <v>72</v>
      </c>
      <c r="D56" s="7" t="s">
        <v>515</v>
      </c>
      <c r="E56" s="7" t="s">
        <v>516</v>
      </c>
      <c r="F56" s="10" t="s">
        <v>517</v>
      </c>
      <c r="G56" s="7" t="s">
        <v>518</v>
      </c>
      <c r="H56" s="1" t="s">
        <v>52</v>
      </c>
      <c r="I56" s="7" t="s">
        <v>873</v>
      </c>
      <c r="J56" s="7" t="s">
        <v>873</v>
      </c>
      <c r="K56" s="7" t="s">
        <v>873</v>
      </c>
      <c r="L56" s="1">
        <v>104</v>
      </c>
    </row>
    <row r="57" spans="1:12" ht="30" hidden="1" customHeight="1">
      <c r="A57" s="39">
        <v>45988</v>
      </c>
      <c r="B57" s="1" t="s">
        <v>521</v>
      </c>
      <c r="C57" s="7" t="s">
        <v>22</v>
      </c>
      <c r="D57" s="1">
        <v>990</v>
      </c>
      <c r="E57" s="1">
        <v>700</v>
      </c>
      <c r="F57" s="1">
        <v>9.5</v>
      </c>
      <c r="G57" s="1" t="s">
        <v>448</v>
      </c>
      <c r="H57" s="1" t="s">
        <v>114</v>
      </c>
      <c r="I57" s="7" t="s">
        <v>861</v>
      </c>
      <c r="J57" s="7" t="s">
        <v>861</v>
      </c>
      <c r="K57" s="7" t="s">
        <v>861</v>
      </c>
      <c r="L57" s="7">
        <v>103</v>
      </c>
    </row>
    <row r="58" spans="1:12" ht="27" hidden="1" customHeight="1">
      <c r="A58" s="9"/>
      <c r="B58" s="1"/>
      <c r="C58" s="7"/>
      <c r="D58" s="3"/>
      <c r="E58" s="3"/>
      <c r="F58" s="3"/>
      <c r="G58" s="3"/>
      <c r="H58" s="1"/>
    </row>
    <row r="59" spans="1:12" hidden="1"/>
    <row r="60" spans="1:12" hidden="1"/>
    <row r="61" spans="1:12" hidden="1"/>
    <row r="62" spans="1:12" hidden="1"/>
    <row r="63" spans="1:12" hidden="1"/>
    <row r="64" spans="1:12" hidden="1"/>
    <row r="65" hidden="1"/>
    <row r="66" hidden="1"/>
    <row r="67" hidden="1"/>
    <row r="68" hidden="1"/>
    <row r="69" hidden="1"/>
    <row r="70" hidden="1"/>
    <row r="71" hidden="1"/>
    <row r="72" hidden="1"/>
    <row r="73" hidden="1"/>
    <row r="74" hidden="1"/>
    <row r="75" hidden="1"/>
    <row r="76" hidden="1"/>
    <row r="77" hidden="1"/>
    <row r="78" hidden="1"/>
    <row r="79" ht="28.5" hidden="1" customHeight="1"/>
  </sheetData>
  <autoFilter ref="A1:L79" xr:uid="{3647F421-B4F9-40DB-A4E0-ABA5D4565954}">
    <filterColumn colId="1">
      <filters>
        <filter val="Pas de la Coche en A-R / Le Rivier d'Allemond  OU_x000a_Pas du Pin et de la Coche / Le Rivier d'Allemont"/>
      </filters>
    </filterColumn>
  </autoFilter>
  <printOptions horizontalCentered="1"/>
  <pageMargins left="0" right="0.15748031496062992" top="0.17" bottom="0.15748031496062992" header="0.17" footer="0.15748031496062992"/>
  <pageSetup paperSize="9" scale="70" orientation="portrait" horizontalDpi="300" verticalDpi="300" r:id="rId1"/>
  <headerFooter>
    <oddFooter>&amp;RPage &amp;P /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C90A12-8D41-4F63-BB9C-7CCD533CF6F1}">
  <dimension ref="A1:N93"/>
  <sheetViews>
    <sheetView workbookViewId="0">
      <selection activeCell="O76" sqref="O76"/>
    </sheetView>
  </sheetViews>
  <sheetFormatPr defaultColWidth="10.85546875" defaultRowHeight="15"/>
  <cols>
    <col min="1" max="1" width="37.140625" style="37" customWidth="1"/>
    <col min="2" max="2" width="56.7109375" style="38" customWidth="1"/>
    <col min="3" max="3" width="15.28515625" style="34" customWidth="1"/>
    <col min="4" max="4" width="8.5703125" style="34" customWidth="1"/>
    <col min="5" max="5" width="6.85546875" style="34" customWidth="1"/>
    <col min="6" max="6" width="7.140625" style="34" customWidth="1"/>
    <col min="7" max="7" width="10" style="22" customWidth="1"/>
    <col min="8" max="8" width="14.5703125" style="34" customWidth="1"/>
    <col min="9" max="9" width="9.7109375" style="22" customWidth="1"/>
    <col min="10" max="15" width="6.7109375" style="22" customWidth="1"/>
    <col min="16" max="32" width="8.7109375" style="22" customWidth="1"/>
    <col min="33" max="16384" width="10.85546875" style="22"/>
  </cols>
  <sheetData>
    <row r="1" spans="1:9" ht="35.25" customHeight="1">
      <c r="A1" s="40" t="s">
        <v>0</v>
      </c>
      <c r="B1" s="41" t="s">
        <v>1</v>
      </c>
      <c r="C1" s="42" t="s">
        <v>2</v>
      </c>
      <c r="D1" s="43" t="s">
        <v>3</v>
      </c>
      <c r="E1" s="43" t="s">
        <v>4</v>
      </c>
      <c r="F1" s="43" t="s">
        <v>5</v>
      </c>
      <c r="G1" s="43" t="s">
        <v>6</v>
      </c>
      <c r="H1" s="42" t="s">
        <v>7</v>
      </c>
      <c r="I1" s="44" t="s">
        <v>849</v>
      </c>
    </row>
    <row r="2" spans="1:9" ht="35.25" customHeight="1">
      <c r="A2" s="37">
        <v>45629</v>
      </c>
      <c r="B2" s="45" t="s">
        <v>21</v>
      </c>
      <c r="C2" s="34" t="s">
        <v>22</v>
      </c>
      <c r="D2" s="34">
        <v>1933</v>
      </c>
      <c r="E2" s="34">
        <v>980</v>
      </c>
      <c r="F2" s="34">
        <v>12.2</v>
      </c>
      <c r="G2" s="34" t="s">
        <v>23</v>
      </c>
      <c r="H2" s="46" t="s">
        <v>24</v>
      </c>
      <c r="I2" s="47">
        <v>136</v>
      </c>
    </row>
    <row r="3" spans="1:9" ht="35.25" customHeight="1">
      <c r="A3" s="37">
        <v>45631</v>
      </c>
      <c r="B3" s="1" t="s">
        <v>40</v>
      </c>
      <c r="C3" s="1" t="s">
        <v>35</v>
      </c>
      <c r="D3" s="1">
        <v>1565</v>
      </c>
      <c r="E3" s="1">
        <v>520</v>
      </c>
      <c r="F3" s="2">
        <v>13</v>
      </c>
      <c r="G3" s="1" t="s">
        <v>41</v>
      </c>
      <c r="H3" s="7" t="s">
        <v>17</v>
      </c>
      <c r="I3" s="1">
        <v>94</v>
      </c>
    </row>
    <row r="4" spans="1:9" ht="35.25" customHeight="1">
      <c r="A4" s="37">
        <v>45636</v>
      </c>
      <c r="B4" s="45" t="s">
        <v>43</v>
      </c>
      <c r="C4" s="34" t="s">
        <v>44</v>
      </c>
      <c r="D4" s="34">
        <v>2160</v>
      </c>
      <c r="E4" s="34">
        <v>640</v>
      </c>
      <c r="F4" s="34">
        <v>9.4</v>
      </c>
      <c r="G4" s="34" t="s">
        <v>45</v>
      </c>
      <c r="H4" s="34" t="s">
        <v>46</v>
      </c>
      <c r="I4" s="47">
        <v>140</v>
      </c>
    </row>
    <row r="5" spans="1:9" ht="35.25" customHeight="1">
      <c r="A5" s="37">
        <v>45638</v>
      </c>
      <c r="B5" s="7" t="s">
        <v>50</v>
      </c>
      <c r="C5" s="1" t="s">
        <v>35</v>
      </c>
      <c r="D5" s="1">
        <v>1640</v>
      </c>
      <c r="E5" s="1">
        <v>560</v>
      </c>
      <c r="F5" s="2">
        <v>9.5</v>
      </c>
      <c r="G5" s="1" t="s">
        <v>51</v>
      </c>
      <c r="H5" s="1" t="s">
        <v>54</v>
      </c>
      <c r="I5" s="1">
        <v>66</v>
      </c>
    </row>
    <row r="6" spans="1:9" ht="35.25" customHeight="1">
      <c r="A6" s="37">
        <v>45643</v>
      </c>
      <c r="B6" s="45" t="s">
        <v>56</v>
      </c>
      <c r="C6" s="34" t="s">
        <v>22</v>
      </c>
      <c r="D6" s="46">
        <v>1489</v>
      </c>
      <c r="E6" s="46">
        <v>850</v>
      </c>
      <c r="F6" s="46">
        <v>15</v>
      </c>
      <c r="G6" s="34" t="s">
        <v>57</v>
      </c>
      <c r="H6" s="46" t="s">
        <v>17</v>
      </c>
      <c r="I6" s="47">
        <v>96</v>
      </c>
    </row>
    <row r="7" spans="1:9" ht="35.25" customHeight="1">
      <c r="A7" s="37">
        <v>45645</v>
      </c>
      <c r="B7" s="7" t="s">
        <v>60</v>
      </c>
      <c r="C7" s="1" t="s">
        <v>35</v>
      </c>
      <c r="D7" s="7">
        <v>1450</v>
      </c>
      <c r="E7" s="7">
        <v>540</v>
      </c>
      <c r="F7" s="10">
        <v>9.6</v>
      </c>
      <c r="G7" s="7" t="s">
        <v>61</v>
      </c>
      <c r="H7" s="7" t="s">
        <v>62</v>
      </c>
      <c r="I7" s="1">
        <v>76</v>
      </c>
    </row>
    <row r="8" spans="1:9" ht="35.25" customHeight="1">
      <c r="A8" s="37">
        <v>45664</v>
      </c>
      <c r="B8" s="38" t="s">
        <v>66</v>
      </c>
      <c r="C8" s="34" t="s">
        <v>67</v>
      </c>
      <c r="D8" s="34">
        <v>1762</v>
      </c>
      <c r="E8" s="34">
        <v>650</v>
      </c>
      <c r="F8" s="34">
        <v>8.5</v>
      </c>
      <c r="G8" s="34" t="s">
        <v>68</v>
      </c>
      <c r="H8" s="34" t="s">
        <v>97</v>
      </c>
      <c r="I8" s="47">
        <v>126</v>
      </c>
    </row>
    <row r="9" spans="1:9" ht="35.25" customHeight="1">
      <c r="A9" s="37">
        <v>45666</v>
      </c>
      <c r="B9" s="1" t="s">
        <v>71</v>
      </c>
      <c r="C9" s="1" t="s">
        <v>72</v>
      </c>
      <c r="D9" s="1">
        <v>1873</v>
      </c>
      <c r="E9" s="1">
        <v>500</v>
      </c>
      <c r="F9" s="2">
        <v>5.8</v>
      </c>
      <c r="G9" s="1" t="s">
        <v>73</v>
      </c>
      <c r="H9" s="7" t="s">
        <v>97</v>
      </c>
      <c r="I9" s="1">
        <v>72</v>
      </c>
    </row>
    <row r="10" spans="1:9" ht="35.25" customHeight="1">
      <c r="A10" s="37">
        <v>45671</v>
      </c>
      <c r="B10" s="45" t="s">
        <v>76</v>
      </c>
      <c r="C10" s="34" t="s">
        <v>77</v>
      </c>
      <c r="D10" s="34">
        <v>1645</v>
      </c>
      <c r="E10" s="48" t="s">
        <v>78</v>
      </c>
      <c r="F10" s="48" t="s">
        <v>851</v>
      </c>
      <c r="G10" s="46" t="s">
        <v>79</v>
      </c>
      <c r="H10" s="46" t="s">
        <v>52</v>
      </c>
      <c r="I10" s="47">
        <v>86</v>
      </c>
    </row>
    <row r="11" spans="1:9" ht="35.25" customHeight="1">
      <c r="A11" s="37">
        <v>45673</v>
      </c>
      <c r="B11" s="7" t="s">
        <v>83</v>
      </c>
      <c r="C11" s="1" t="s">
        <v>67</v>
      </c>
      <c r="D11" s="1">
        <v>1565</v>
      </c>
      <c r="E11" s="1">
        <v>400</v>
      </c>
      <c r="F11" s="2">
        <v>11.3</v>
      </c>
      <c r="G11" s="1" t="s">
        <v>863</v>
      </c>
      <c r="H11" s="7" t="s">
        <v>87</v>
      </c>
      <c r="I11" s="1">
        <v>104</v>
      </c>
    </row>
    <row r="12" spans="1:9" ht="35.25" customHeight="1">
      <c r="A12" s="39">
        <v>45677</v>
      </c>
      <c r="B12" s="7" t="s">
        <v>514</v>
      </c>
      <c r="C12" s="7" t="s">
        <v>72</v>
      </c>
      <c r="D12" s="7" t="s">
        <v>515</v>
      </c>
      <c r="E12" s="7" t="s">
        <v>516</v>
      </c>
      <c r="F12" s="10" t="s">
        <v>517</v>
      </c>
      <c r="G12" s="7" t="s">
        <v>518</v>
      </c>
      <c r="H12" s="1" t="s">
        <v>52</v>
      </c>
      <c r="I12" s="1">
        <v>104</v>
      </c>
    </row>
    <row r="13" spans="1:9" ht="35.25" customHeight="1">
      <c r="A13" s="37">
        <v>45678</v>
      </c>
      <c r="B13" s="45" t="s">
        <v>89</v>
      </c>
      <c r="C13" s="34" t="s">
        <v>44</v>
      </c>
      <c r="D13" s="34">
        <v>2150</v>
      </c>
      <c r="E13" s="46" t="s">
        <v>90</v>
      </c>
      <c r="F13" s="46" t="s">
        <v>91</v>
      </c>
      <c r="G13" s="46" t="s">
        <v>92</v>
      </c>
      <c r="H13" s="46" t="s">
        <v>93</v>
      </c>
      <c r="I13" s="47">
        <v>104</v>
      </c>
    </row>
    <row r="14" spans="1:9" ht="35.25" customHeight="1">
      <c r="A14" s="37">
        <v>45680</v>
      </c>
      <c r="B14" s="7" t="s">
        <v>95</v>
      </c>
      <c r="C14" s="1" t="s">
        <v>29</v>
      </c>
      <c r="D14" s="1">
        <v>1617</v>
      </c>
      <c r="E14" s="1">
        <v>460</v>
      </c>
      <c r="F14" s="2">
        <v>8.5</v>
      </c>
      <c r="G14" s="1" t="s">
        <v>96</v>
      </c>
      <c r="H14" s="7" t="s">
        <v>46</v>
      </c>
      <c r="I14" s="1">
        <v>58</v>
      </c>
    </row>
    <row r="15" spans="1:9" ht="35.25" customHeight="1">
      <c r="A15" s="37">
        <v>45685</v>
      </c>
      <c r="B15" s="45" t="s">
        <v>99</v>
      </c>
      <c r="C15" s="34" t="s">
        <v>15</v>
      </c>
      <c r="D15" s="49">
        <v>1966</v>
      </c>
      <c r="E15" s="49">
        <v>1000</v>
      </c>
      <c r="F15" s="49">
        <v>12</v>
      </c>
      <c r="G15" s="49" t="s">
        <v>100</v>
      </c>
      <c r="H15" s="46" t="s">
        <v>24</v>
      </c>
      <c r="I15" s="47">
        <v>94</v>
      </c>
    </row>
    <row r="16" spans="1:9" ht="35.25" customHeight="1">
      <c r="A16" s="39">
        <v>45687</v>
      </c>
      <c r="B16" s="7" t="s">
        <v>101</v>
      </c>
      <c r="C16" s="1" t="s">
        <v>72</v>
      </c>
      <c r="D16" s="1">
        <v>2180</v>
      </c>
      <c r="E16" s="1">
        <v>570</v>
      </c>
      <c r="F16" s="2">
        <v>11</v>
      </c>
      <c r="G16" s="1" t="s">
        <v>102</v>
      </c>
      <c r="H16" s="7" t="s">
        <v>37</v>
      </c>
      <c r="I16" s="1">
        <v>78</v>
      </c>
    </row>
    <row r="17" spans="1:14" ht="35.25" customHeight="1">
      <c r="A17" s="37">
        <v>45692</v>
      </c>
      <c r="B17" s="45" t="s">
        <v>106</v>
      </c>
      <c r="C17" s="46" t="s">
        <v>107</v>
      </c>
      <c r="D17" s="46" t="s">
        <v>108</v>
      </c>
      <c r="E17" s="46" t="s">
        <v>109</v>
      </c>
      <c r="F17" s="46" t="s">
        <v>110</v>
      </c>
      <c r="G17" s="46" t="s">
        <v>111</v>
      </c>
      <c r="H17" s="34" t="s">
        <v>37</v>
      </c>
      <c r="I17" s="47">
        <v>106</v>
      </c>
    </row>
    <row r="18" spans="1:14" ht="35.25" customHeight="1">
      <c r="A18" s="39">
        <v>45694</v>
      </c>
      <c r="B18" s="7" t="s">
        <v>113</v>
      </c>
      <c r="C18" s="7" t="s">
        <v>35</v>
      </c>
      <c r="D18" s="1">
        <v>1510</v>
      </c>
      <c r="E18" s="1">
        <v>580</v>
      </c>
      <c r="F18" s="2">
        <v>9.8000000000000007</v>
      </c>
      <c r="G18" s="1" t="s">
        <v>61</v>
      </c>
      <c r="H18" s="1" t="s">
        <v>114</v>
      </c>
      <c r="I18" s="1">
        <v>62</v>
      </c>
    </row>
    <row r="19" spans="1:14" ht="35.25" customHeight="1">
      <c r="A19" s="37">
        <v>45699</v>
      </c>
      <c r="B19" s="45" t="s">
        <v>118</v>
      </c>
      <c r="C19" s="46" t="s">
        <v>67</v>
      </c>
      <c r="D19" s="34">
        <v>1720</v>
      </c>
      <c r="E19" s="34">
        <v>920</v>
      </c>
      <c r="F19" s="34">
        <v>11.8</v>
      </c>
      <c r="G19" s="34" t="s">
        <v>100</v>
      </c>
      <c r="H19" s="46" t="s">
        <v>119</v>
      </c>
      <c r="I19" s="47">
        <v>122</v>
      </c>
    </row>
    <row r="20" spans="1:14" ht="35.25" customHeight="1">
      <c r="A20" s="39">
        <v>45701</v>
      </c>
      <c r="B20" s="7" t="s">
        <v>120</v>
      </c>
      <c r="C20" s="7" t="s">
        <v>22</v>
      </c>
      <c r="D20" s="1">
        <v>1703</v>
      </c>
      <c r="E20" s="1">
        <v>510</v>
      </c>
      <c r="F20" s="2">
        <v>10</v>
      </c>
      <c r="G20" s="1" t="s">
        <v>121</v>
      </c>
      <c r="H20" s="7" t="s">
        <v>52</v>
      </c>
      <c r="I20" s="1">
        <v>77</v>
      </c>
    </row>
    <row r="21" spans="1:14" ht="35.25" customHeight="1">
      <c r="A21" s="37">
        <v>45706</v>
      </c>
      <c r="B21" s="45" t="s">
        <v>126</v>
      </c>
      <c r="C21" s="46" t="s">
        <v>77</v>
      </c>
      <c r="D21" s="34">
        <v>2440</v>
      </c>
      <c r="E21" s="34">
        <v>980</v>
      </c>
      <c r="F21" s="34">
        <v>9.3000000000000007</v>
      </c>
      <c r="G21" s="34" t="s">
        <v>127</v>
      </c>
      <c r="H21" s="34" t="s">
        <v>97</v>
      </c>
      <c r="I21" s="47">
        <v>76</v>
      </c>
    </row>
    <row r="22" spans="1:14" ht="35.25" customHeight="1">
      <c r="A22" s="39">
        <v>45708</v>
      </c>
      <c r="B22" s="7" t="s">
        <v>122</v>
      </c>
      <c r="C22" s="7" t="s">
        <v>35</v>
      </c>
      <c r="D22" s="1">
        <v>1665</v>
      </c>
      <c r="E22" s="1">
        <v>660</v>
      </c>
      <c r="F22" s="2">
        <v>10.4</v>
      </c>
      <c r="G22" s="1" t="s">
        <v>123</v>
      </c>
      <c r="H22" s="1" t="s">
        <v>119</v>
      </c>
      <c r="I22" s="1">
        <v>72</v>
      </c>
    </row>
    <row r="23" spans="1:14" ht="35.25" customHeight="1">
      <c r="A23" s="37">
        <v>45713</v>
      </c>
      <c r="B23" s="45" t="s">
        <v>852</v>
      </c>
      <c r="C23" s="46" t="s">
        <v>44</v>
      </c>
      <c r="D23" s="34">
        <v>2322</v>
      </c>
      <c r="E23" s="34">
        <v>770</v>
      </c>
      <c r="F23" s="34">
        <v>10.4</v>
      </c>
      <c r="G23" s="34" t="s">
        <v>575</v>
      </c>
      <c r="H23" s="34" t="s">
        <v>93</v>
      </c>
      <c r="I23" s="47">
        <v>135</v>
      </c>
      <c r="J23" s="34"/>
      <c r="K23" s="35"/>
    </row>
    <row r="24" spans="1:14" ht="35.25" customHeight="1">
      <c r="A24" s="39">
        <v>45715</v>
      </c>
      <c r="B24" s="7" t="s">
        <v>129</v>
      </c>
      <c r="C24" s="7" t="s">
        <v>35</v>
      </c>
      <c r="D24" s="1">
        <v>1623</v>
      </c>
      <c r="E24" s="1">
        <v>430</v>
      </c>
      <c r="F24" s="2">
        <v>10.3</v>
      </c>
      <c r="G24" s="1" t="s">
        <v>16</v>
      </c>
      <c r="H24" s="1" t="s">
        <v>130</v>
      </c>
      <c r="I24" s="1">
        <v>97</v>
      </c>
    </row>
    <row r="25" spans="1:14" ht="35.25" customHeight="1">
      <c r="A25" s="37">
        <v>45720</v>
      </c>
      <c r="B25" s="45" t="s">
        <v>136</v>
      </c>
      <c r="C25" s="50" t="s">
        <v>29</v>
      </c>
      <c r="D25" s="49">
        <v>2141</v>
      </c>
      <c r="E25" s="49">
        <v>800</v>
      </c>
      <c r="F25" s="49">
        <v>12.5</v>
      </c>
      <c r="G25" s="49" t="s">
        <v>100</v>
      </c>
      <c r="H25" s="46" t="s">
        <v>52</v>
      </c>
      <c r="I25" s="47">
        <v>70</v>
      </c>
    </row>
    <row r="26" spans="1:14" ht="35.25" customHeight="1">
      <c r="A26" s="39">
        <v>45722</v>
      </c>
      <c r="B26" s="7" t="s">
        <v>139</v>
      </c>
      <c r="C26" s="7" t="s">
        <v>72</v>
      </c>
      <c r="D26" s="1">
        <v>1395</v>
      </c>
      <c r="E26" s="1">
        <v>630</v>
      </c>
      <c r="F26" s="2">
        <v>12.7</v>
      </c>
      <c r="G26" s="1" t="s">
        <v>51</v>
      </c>
      <c r="H26" s="7" t="s">
        <v>87</v>
      </c>
      <c r="I26" s="1">
        <v>61</v>
      </c>
    </row>
    <row r="27" spans="1:14" ht="35.25" customHeight="1">
      <c r="A27" s="37">
        <v>45727</v>
      </c>
      <c r="B27" s="45" t="s">
        <v>145</v>
      </c>
      <c r="C27" s="46" t="s">
        <v>146</v>
      </c>
      <c r="D27" s="49">
        <v>2613</v>
      </c>
      <c r="E27" s="48" t="s">
        <v>147</v>
      </c>
      <c r="F27" s="48" t="s">
        <v>148</v>
      </c>
      <c r="G27" s="48" t="s">
        <v>149</v>
      </c>
      <c r="H27" s="46" t="s">
        <v>17</v>
      </c>
      <c r="I27" s="47">
        <v>160</v>
      </c>
    </row>
    <row r="28" spans="1:14" ht="35.25" customHeight="1">
      <c r="A28" s="39">
        <v>45729</v>
      </c>
      <c r="B28" s="7" t="s">
        <v>150</v>
      </c>
      <c r="C28" s="7" t="s">
        <v>35</v>
      </c>
      <c r="D28" s="1">
        <v>1800</v>
      </c>
      <c r="E28" s="1">
        <v>660</v>
      </c>
      <c r="F28" s="2">
        <v>10.8</v>
      </c>
      <c r="G28" s="1" t="s">
        <v>102</v>
      </c>
      <c r="H28" s="7" t="s">
        <v>62</v>
      </c>
      <c r="I28" s="1">
        <v>64</v>
      </c>
    </row>
    <row r="29" spans="1:14" ht="35.25" customHeight="1">
      <c r="A29" s="37">
        <v>45734</v>
      </c>
      <c r="B29" s="45" t="s">
        <v>154</v>
      </c>
      <c r="C29" s="46" t="s">
        <v>146</v>
      </c>
      <c r="D29" s="49">
        <v>2955</v>
      </c>
      <c r="E29" s="49">
        <v>980</v>
      </c>
      <c r="F29" s="49">
        <v>8.3000000000000007</v>
      </c>
      <c r="G29" s="49" t="s">
        <v>155</v>
      </c>
      <c r="H29" s="46" t="s">
        <v>119</v>
      </c>
      <c r="I29" s="47">
        <v>172</v>
      </c>
    </row>
    <row r="30" spans="1:14" ht="35.25" customHeight="1">
      <c r="A30" s="39">
        <v>45736</v>
      </c>
      <c r="B30" s="7" t="s">
        <v>157</v>
      </c>
      <c r="C30" s="7" t="s">
        <v>72</v>
      </c>
      <c r="D30" s="1">
        <v>1803</v>
      </c>
      <c r="E30" s="1">
        <v>420</v>
      </c>
      <c r="F30" s="2">
        <v>7</v>
      </c>
      <c r="G30" s="1" t="s">
        <v>158</v>
      </c>
      <c r="H30" s="1" t="s">
        <v>17</v>
      </c>
      <c r="I30" s="1">
        <v>117</v>
      </c>
    </row>
    <row r="31" spans="1:14" ht="35.25" customHeight="1">
      <c r="A31" s="37">
        <v>45741</v>
      </c>
      <c r="B31" s="45" t="s">
        <v>163</v>
      </c>
      <c r="C31" s="46" t="s">
        <v>35</v>
      </c>
      <c r="D31" s="34">
        <v>1979</v>
      </c>
      <c r="E31" s="34">
        <v>940</v>
      </c>
      <c r="F31" s="34">
        <v>12</v>
      </c>
      <c r="G31" s="34" t="s">
        <v>164</v>
      </c>
      <c r="H31" s="34" t="s">
        <v>37</v>
      </c>
      <c r="I31" s="47">
        <v>66</v>
      </c>
    </row>
    <row r="32" spans="1:14" ht="35.25" customHeight="1">
      <c r="A32" s="39">
        <v>45743</v>
      </c>
      <c r="B32" s="7" t="s">
        <v>167</v>
      </c>
      <c r="C32" s="7" t="s">
        <v>168</v>
      </c>
      <c r="D32" s="1">
        <v>1903</v>
      </c>
      <c r="E32" s="1">
        <v>530</v>
      </c>
      <c r="F32" s="2">
        <v>6.8</v>
      </c>
      <c r="G32" s="1" t="s">
        <v>169</v>
      </c>
      <c r="H32" s="1" t="s">
        <v>54</v>
      </c>
      <c r="I32" s="1">
        <v>96</v>
      </c>
      <c r="J32" s="36"/>
      <c r="K32" s="36"/>
      <c r="L32" s="36"/>
      <c r="M32" s="36"/>
      <c r="N32" s="36"/>
    </row>
    <row r="33" spans="1:14" ht="35.25" customHeight="1">
      <c r="A33" s="37">
        <v>45748</v>
      </c>
      <c r="B33" s="45" t="s">
        <v>173</v>
      </c>
      <c r="C33" s="34" t="s">
        <v>35</v>
      </c>
      <c r="D33" s="46" t="s">
        <v>174</v>
      </c>
      <c r="E33" s="46" t="s">
        <v>175</v>
      </c>
      <c r="F33" s="46" t="s">
        <v>176</v>
      </c>
      <c r="G33" s="46" t="s">
        <v>177</v>
      </c>
      <c r="H33" s="34" t="s">
        <v>46</v>
      </c>
      <c r="I33" s="47">
        <v>96</v>
      </c>
    </row>
    <row r="34" spans="1:14" ht="35.25" customHeight="1">
      <c r="A34" s="39">
        <v>45750</v>
      </c>
      <c r="B34" s="7" t="s">
        <v>179</v>
      </c>
      <c r="C34" s="1" t="s">
        <v>146</v>
      </c>
      <c r="D34" s="1">
        <v>2640</v>
      </c>
      <c r="E34" s="1">
        <v>650</v>
      </c>
      <c r="F34" s="2">
        <v>5.8</v>
      </c>
      <c r="G34" s="1" t="s">
        <v>180</v>
      </c>
      <c r="H34" s="1" t="s">
        <v>181</v>
      </c>
      <c r="I34" s="1">
        <v>172</v>
      </c>
    </row>
    <row r="35" spans="1:14" ht="35.25" customHeight="1">
      <c r="A35" s="37">
        <v>45755</v>
      </c>
      <c r="B35" s="45" t="s">
        <v>186</v>
      </c>
      <c r="C35" s="46" t="s">
        <v>29</v>
      </c>
      <c r="D35" s="34">
        <v>2389</v>
      </c>
      <c r="E35" s="46" t="s">
        <v>187</v>
      </c>
      <c r="F35" s="46" t="s">
        <v>188</v>
      </c>
      <c r="G35" s="46" t="s">
        <v>189</v>
      </c>
      <c r="H35" s="46" t="s">
        <v>119</v>
      </c>
      <c r="I35" s="47">
        <v>70</v>
      </c>
    </row>
    <row r="36" spans="1:14" ht="35.25" customHeight="1">
      <c r="A36" s="39">
        <v>45757</v>
      </c>
      <c r="B36" s="7" t="s">
        <v>191</v>
      </c>
      <c r="C36" s="7" t="s">
        <v>35</v>
      </c>
      <c r="D36" s="1">
        <v>1966</v>
      </c>
      <c r="E36" s="1">
        <v>670</v>
      </c>
      <c r="F36" s="2">
        <v>9.1999999999999993</v>
      </c>
      <c r="G36" s="1" t="s">
        <v>123</v>
      </c>
      <c r="H36" s="7" t="s">
        <v>37</v>
      </c>
      <c r="I36" s="1">
        <v>68</v>
      </c>
    </row>
    <row r="37" spans="1:14" ht="35.25" customHeight="1">
      <c r="A37" s="37">
        <v>45762</v>
      </c>
      <c r="B37" s="45" t="s">
        <v>199</v>
      </c>
      <c r="C37" s="46" t="s">
        <v>168</v>
      </c>
      <c r="D37" s="34">
        <v>1729</v>
      </c>
      <c r="E37" s="34">
        <v>990</v>
      </c>
      <c r="F37" s="34">
        <v>14</v>
      </c>
      <c r="G37" s="34" t="s">
        <v>100</v>
      </c>
      <c r="H37" s="46" t="s">
        <v>181</v>
      </c>
      <c r="I37" s="47">
        <v>135</v>
      </c>
    </row>
    <row r="38" spans="1:14" ht="35.25" customHeight="1">
      <c r="A38" s="39">
        <v>45764</v>
      </c>
      <c r="B38" s="7" t="s">
        <v>201</v>
      </c>
      <c r="C38" s="7" t="s">
        <v>67</v>
      </c>
      <c r="D38" s="1">
        <v>1690</v>
      </c>
      <c r="E38" s="1">
        <v>700</v>
      </c>
      <c r="F38" s="2">
        <v>7.6</v>
      </c>
      <c r="G38" s="1" t="s">
        <v>123</v>
      </c>
      <c r="H38" s="7" t="s">
        <v>97</v>
      </c>
      <c r="I38" s="1">
        <v>94</v>
      </c>
    </row>
    <row r="39" spans="1:14" ht="35.25" customHeight="1">
      <c r="A39" s="37">
        <v>45769</v>
      </c>
      <c r="B39" s="45" t="s">
        <v>205</v>
      </c>
      <c r="C39" s="46" t="s">
        <v>35</v>
      </c>
      <c r="D39" s="34">
        <v>1618</v>
      </c>
      <c r="E39" s="34">
        <v>820</v>
      </c>
      <c r="F39" s="34">
        <v>13.6</v>
      </c>
      <c r="G39" s="34" t="s">
        <v>206</v>
      </c>
      <c r="H39" s="34" t="s">
        <v>62</v>
      </c>
      <c r="I39" s="47">
        <v>84</v>
      </c>
    </row>
    <row r="40" spans="1:14" ht="35.25" customHeight="1">
      <c r="A40" s="39">
        <v>45771</v>
      </c>
      <c r="B40" s="7" t="s">
        <v>209</v>
      </c>
      <c r="C40" s="7" t="s">
        <v>67</v>
      </c>
      <c r="D40" s="1">
        <v>1906</v>
      </c>
      <c r="E40" s="1">
        <v>770</v>
      </c>
      <c r="F40" s="2">
        <v>12</v>
      </c>
      <c r="G40" s="1" t="s">
        <v>180</v>
      </c>
      <c r="H40" s="1" t="s">
        <v>211</v>
      </c>
      <c r="I40" s="1">
        <v>132</v>
      </c>
    </row>
    <row r="41" spans="1:14" ht="35.25" customHeight="1">
      <c r="A41" s="37">
        <v>45776</v>
      </c>
      <c r="B41" s="45" t="s">
        <v>215</v>
      </c>
      <c r="C41" s="46" t="s">
        <v>15</v>
      </c>
      <c r="D41" s="34">
        <v>1837</v>
      </c>
      <c r="E41" s="34">
        <v>950</v>
      </c>
      <c r="F41" s="34">
        <v>12.2</v>
      </c>
      <c r="G41" s="34" t="s">
        <v>216</v>
      </c>
      <c r="H41" s="34" t="s">
        <v>211</v>
      </c>
      <c r="I41" s="47">
        <v>100</v>
      </c>
    </row>
    <row r="42" spans="1:14" ht="35.25" customHeight="1">
      <c r="A42" s="39">
        <v>45778</v>
      </c>
      <c r="B42" s="7" t="s">
        <v>868</v>
      </c>
      <c r="C42" s="15" t="s">
        <v>15</v>
      </c>
      <c r="D42" s="12">
        <v>820</v>
      </c>
      <c r="E42" s="12">
        <v>510</v>
      </c>
      <c r="F42" s="16">
        <v>14</v>
      </c>
      <c r="G42" s="12" t="s">
        <v>221</v>
      </c>
      <c r="H42" s="15" t="s">
        <v>52</v>
      </c>
      <c r="I42" s="1">
        <v>26</v>
      </c>
    </row>
    <row r="43" spans="1:14" ht="35.25" customHeight="1">
      <c r="A43" s="37">
        <v>45783</v>
      </c>
      <c r="B43" s="45" t="s">
        <v>223</v>
      </c>
      <c r="C43" s="46" t="s">
        <v>107</v>
      </c>
      <c r="D43" s="34">
        <v>2026</v>
      </c>
      <c r="E43" s="34">
        <v>1250</v>
      </c>
      <c r="F43" s="34">
        <v>11</v>
      </c>
      <c r="G43" s="34" t="s">
        <v>224</v>
      </c>
      <c r="H43" s="46" t="s">
        <v>52</v>
      </c>
      <c r="I43" s="47">
        <v>113</v>
      </c>
    </row>
    <row r="44" spans="1:14" ht="35.25" customHeight="1">
      <c r="A44" s="39">
        <v>45785</v>
      </c>
      <c r="B44" s="7" t="s">
        <v>225</v>
      </c>
      <c r="C44" s="7" t="s">
        <v>35</v>
      </c>
      <c r="D44" s="1">
        <v>1691</v>
      </c>
      <c r="E44" s="1">
        <v>600</v>
      </c>
      <c r="F44" s="2">
        <v>14</v>
      </c>
      <c r="G44" s="1" t="s">
        <v>226</v>
      </c>
      <c r="H44" s="1" t="s">
        <v>87</v>
      </c>
      <c r="I44" s="1">
        <v>96</v>
      </c>
    </row>
    <row r="45" spans="1:14" s="36" customFormat="1" ht="35.25" customHeight="1">
      <c r="A45" s="37">
        <v>45790</v>
      </c>
      <c r="B45" s="45" t="s">
        <v>229</v>
      </c>
      <c r="C45" s="34" t="s">
        <v>67</v>
      </c>
      <c r="D45" s="34">
        <v>2162</v>
      </c>
      <c r="E45" s="34">
        <v>900</v>
      </c>
      <c r="F45" s="34">
        <v>8</v>
      </c>
      <c r="G45" s="34" t="s">
        <v>230</v>
      </c>
      <c r="H45" s="34" t="s">
        <v>97</v>
      </c>
      <c r="I45" s="47">
        <v>132</v>
      </c>
      <c r="J45" s="22"/>
      <c r="K45" s="22"/>
      <c r="L45" s="22"/>
      <c r="M45" s="22"/>
      <c r="N45" s="22"/>
    </row>
    <row r="46" spans="1:14" ht="35.25" customHeight="1">
      <c r="A46" s="39">
        <v>45792</v>
      </c>
      <c r="B46" s="7" t="s">
        <v>237</v>
      </c>
      <c r="C46" s="1" t="s">
        <v>22</v>
      </c>
      <c r="D46" s="1">
        <v>1867</v>
      </c>
      <c r="E46" s="1">
        <v>700</v>
      </c>
      <c r="F46" s="2">
        <v>9</v>
      </c>
      <c r="G46" s="1" t="s">
        <v>238</v>
      </c>
      <c r="H46" s="1" t="s">
        <v>62</v>
      </c>
      <c r="I46" s="1">
        <v>66</v>
      </c>
    </row>
    <row r="47" spans="1:14" ht="35.25" customHeight="1">
      <c r="A47" s="37">
        <v>45797</v>
      </c>
      <c r="B47" s="45" t="s">
        <v>243</v>
      </c>
      <c r="C47" s="46" t="s">
        <v>244</v>
      </c>
      <c r="D47" s="34">
        <v>2435</v>
      </c>
      <c r="E47" s="34">
        <v>900</v>
      </c>
      <c r="F47" s="34">
        <v>13.7</v>
      </c>
      <c r="G47" s="34" t="s">
        <v>245</v>
      </c>
      <c r="H47" s="46" t="s">
        <v>24</v>
      </c>
      <c r="I47" s="47">
        <v>175</v>
      </c>
    </row>
    <row r="48" spans="1:14" ht="35.25" customHeight="1">
      <c r="A48" s="39">
        <v>45799</v>
      </c>
      <c r="B48" s="1" t="s">
        <v>247</v>
      </c>
      <c r="C48" s="7" t="s">
        <v>35</v>
      </c>
      <c r="D48" s="1">
        <v>1700</v>
      </c>
      <c r="E48" s="1">
        <v>560</v>
      </c>
      <c r="F48" s="2">
        <v>11.5</v>
      </c>
      <c r="G48" s="1" t="s">
        <v>158</v>
      </c>
      <c r="H48" s="1" t="s">
        <v>114</v>
      </c>
      <c r="I48" s="1">
        <v>94</v>
      </c>
    </row>
    <row r="49" spans="1:9" s="34" customFormat="1" ht="35.25" customHeight="1">
      <c r="A49" s="37">
        <v>45804</v>
      </c>
      <c r="B49" s="45" t="s">
        <v>250</v>
      </c>
      <c r="C49" s="46" t="s">
        <v>251</v>
      </c>
      <c r="D49" s="34">
        <v>2360</v>
      </c>
      <c r="E49" s="34">
        <v>1150</v>
      </c>
      <c r="F49" s="34">
        <v>13.2</v>
      </c>
      <c r="G49" s="34" t="s">
        <v>127</v>
      </c>
      <c r="H49" s="34" t="s">
        <v>93</v>
      </c>
      <c r="I49" s="47">
        <v>118</v>
      </c>
    </row>
    <row r="50" spans="1:9">
      <c r="A50" s="39">
        <v>45806</v>
      </c>
      <c r="B50" s="1" t="s">
        <v>257</v>
      </c>
      <c r="C50" s="7" t="s">
        <v>35</v>
      </c>
      <c r="D50" s="1">
        <v>1708</v>
      </c>
      <c r="E50" s="1">
        <v>700</v>
      </c>
      <c r="F50" s="2">
        <v>11</v>
      </c>
      <c r="G50" s="1" t="s">
        <v>258</v>
      </c>
      <c r="H50" s="1" t="s">
        <v>87</v>
      </c>
      <c r="I50" s="1">
        <v>62</v>
      </c>
    </row>
    <row r="51" spans="1:9" ht="15.75">
      <c r="A51" s="37">
        <v>45811</v>
      </c>
      <c r="B51" s="45" t="s">
        <v>265</v>
      </c>
      <c r="C51" s="34" t="s">
        <v>67</v>
      </c>
      <c r="D51" s="34">
        <v>2709</v>
      </c>
      <c r="E51" s="34">
        <v>1350</v>
      </c>
      <c r="F51" s="34">
        <v>13.5</v>
      </c>
      <c r="G51" s="34" t="s">
        <v>266</v>
      </c>
      <c r="H51" s="46" t="s">
        <v>37</v>
      </c>
      <c r="I51" s="47">
        <v>197</v>
      </c>
    </row>
    <row r="52" spans="1:9">
      <c r="A52" s="39">
        <v>45813</v>
      </c>
      <c r="B52" s="7" t="s">
        <v>272</v>
      </c>
      <c r="C52" s="1" t="s">
        <v>29</v>
      </c>
      <c r="D52" s="1">
        <v>2010</v>
      </c>
      <c r="E52" s="1">
        <v>815</v>
      </c>
      <c r="F52" s="2">
        <v>9.5</v>
      </c>
      <c r="G52" s="1" t="s">
        <v>238</v>
      </c>
      <c r="H52" s="7" t="s">
        <v>17</v>
      </c>
      <c r="I52" s="1">
        <v>70</v>
      </c>
    </row>
    <row r="53" spans="1:9" ht="15.75">
      <c r="A53" s="37">
        <v>45818</v>
      </c>
      <c r="B53" s="45" t="s">
        <v>277</v>
      </c>
      <c r="C53" s="34" t="s">
        <v>77</v>
      </c>
      <c r="D53" s="34">
        <v>2561</v>
      </c>
      <c r="E53" s="34">
        <v>1030</v>
      </c>
      <c r="F53" s="34">
        <v>16.399999999999999</v>
      </c>
      <c r="G53" s="34" t="s">
        <v>278</v>
      </c>
      <c r="H53" s="34" t="s">
        <v>17</v>
      </c>
      <c r="I53" s="47">
        <v>89</v>
      </c>
    </row>
    <row r="54" spans="1:9" ht="30">
      <c r="A54" s="39">
        <v>45820</v>
      </c>
      <c r="B54" s="7" t="s">
        <v>284</v>
      </c>
      <c r="C54" s="1" t="s">
        <v>22</v>
      </c>
      <c r="D54" s="7" t="s">
        <v>285</v>
      </c>
      <c r="E54" s="7" t="s">
        <v>286</v>
      </c>
      <c r="F54" s="10" t="s">
        <v>287</v>
      </c>
      <c r="G54" s="7" t="s">
        <v>288</v>
      </c>
      <c r="H54" s="1" t="s">
        <v>54</v>
      </c>
      <c r="I54" s="1">
        <v>66</v>
      </c>
    </row>
    <row r="55" spans="1:9" ht="31.5">
      <c r="A55" s="37">
        <v>45825</v>
      </c>
      <c r="B55" s="45" t="s">
        <v>293</v>
      </c>
      <c r="C55" s="34" t="s">
        <v>72</v>
      </c>
      <c r="D55" s="34">
        <v>2171</v>
      </c>
      <c r="E55" s="46" t="s">
        <v>294</v>
      </c>
      <c r="F55" s="46" t="s">
        <v>295</v>
      </c>
      <c r="G55" s="46" t="s">
        <v>296</v>
      </c>
      <c r="H55" s="34" t="s">
        <v>195</v>
      </c>
      <c r="I55" s="50" t="s">
        <v>853</v>
      </c>
    </row>
    <row r="56" spans="1:9">
      <c r="A56" s="39">
        <v>45827</v>
      </c>
      <c r="B56" s="1" t="s">
        <v>300</v>
      </c>
      <c r="C56" s="1" t="s">
        <v>35</v>
      </c>
      <c r="D56" s="1">
        <v>1903</v>
      </c>
      <c r="E56" s="1">
        <v>830</v>
      </c>
      <c r="F56" s="2">
        <v>10.5</v>
      </c>
      <c r="G56" s="1" t="s">
        <v>301</v>
      </c>
      <c r="H56" s="1" t="s">
        <v>93</v>
      </c>
      <c r="I56" s="1">
        <v>66</v>
      </c>
    </row>
    <row r="57" spans="1:9" ht="15.75">
      <c r="A57" s="37">
        <v>45832</v>
      </c>
      <c r="B57" s="45" t="s">
        <v>304</v>
      </c>
      <c r="C57" s="46" t="s">
        <v>305</v>
      </c>
      <c r="D57" s="34">
        <v>2720</v>
      </c>
      <c r="E57" s="34">
        <v>1030</v>
      </c>
      <c r="F57" s="34">
        <v>17.5</v>
      </c>
      <c r="G57" s="34" t="s">
        <v>306</v>
      </c>
      <c r="H57" s="46" t="s">
        <v>181</v>
      </c>
      <c r="I57" s="47">
        <v>175</v>
      </c>
    </row>
    <row r="58" spans="1:9">
      <c r="A58" s="39">
        <v>45834</v>
      </c>
      <c r="B58" s="7" t="s">
        <v>311</v>
      </c>
      <c r="C58" s="7" t="s">
        <v>15</v>
      </c>
      <c r="D58" s="1">
        <v>1930</v>
      </c>
      <c r="E58" s="1">
        <v>700</v>
      </c>
      <c r="F58" s="2" t="s">
        <v>312</v>
      </c>
      <c r="G58" s="1" t="s">
        <v>226</v>
      </c>
      <c r="H58" s="7" t="s">
        <v>46</v>
      </c>
      <c r="I58" s="1">
        <v>92</v>
      </c>
    </row>
    <row r="59" spans="1:9" ht="15.75">
      <c r="A59" s="37">
        <v>45839</v>
      </c>
      <c r="B59" s="45" t="s">
        <v>315</v>
      </c>
      <c r="C59" s="46" t="s">
        <v>316</v>
      </c>
      <c r="D59" s="34">
        <v>2450</v>
      </c>
      <c r="E59" s="34">
        <v>1270</v>
      </c>
      <c r="F59" s="34">
        <v>16.399999999999999</v>
      </c>
      <c r="G59" s="34" t="s">
        <v>317</v>
      </c>
      <c r="H59" s="34" t="s">
        <v>93</v>
      </c>
      <c r="I59" s="47">
        <v>160</v>
      </c>
    </row>
    <row r="60" spans="1:9">
      <c r="A60" s="39">
        <v>45841</v>
      </c>
      <c r="B60" s="1" t="s">
        <v>324</v>
      </c>
      <c r="C60" s="7" t="s">
        <v>72</v>
      </c>
      <c r="D60" s="1">
        <v>2150</v>
      </c>
      <c r="E60" s="1">
        <v>670</v>
      </c>
      <c r="F60" s="2">
        <v>7.8</v>
      </c>
      <c r="G60" s="1" t="s">
        <v>45</v>
      </c>
      <c r="H60" s="1" t="s">
        <v>869</v>
      </c>
      <c r="I60" s="1">
        <v>84</v>
      </c>
    </row>
    <row r="61" spans="1:9" ht="15.75">
      <c r="A61" s="37">
        <v>45846</v>
      </c>
      <c r="B61" s="45" t="s">
        <v>332</v>
      </c>
      <c r="C61" s="46" t="s">
        <v>44</v>
      </c>
      <c r="D61" s="34">
        <v>2740</v>
      </c>
      <c r="E61" s="34">
        <v>930</v>
      </c>
      <c r="F61" s="34">
        <v>17.8</v>
      </c>
      <c r="G61" s="34" t="s">
        <v>333</v>
      </c>
      <c r="H61" s="46" t="s">
        <v>37</v>
      </c>
      <c r="I61" s="47">
        <v>140</v>
      </c>
    </row>
    <row r="62" spans="1:9">
      <c r="A62" s="39">
        <v>45848</v>
      </c>
      <c r="B62" s="7" t="s">
        <v>336</v>
      </c>
      <c r="C62" s="7" t="s">
        <v>72</v>
      </c>
      <c r="D62" s="1">
        <v>1926</v>
      </c>
      <c r="E62" s="1">
        <v>610</v>
      </c>
      <c r="F62" s="2">
        <v>13.2</v>
      </c>
      <c r="G62" s="1" t="s">
        <v>238</v>
      </c>
      <c r="H62" s="7" t="s">
        <v>87</v>
      </c>
      <c r="I62" s="1">
        <v>112</v>
      </c>
    </row>
    <row r="63" spans="1:9" ht="15.75">
      <c r="A63" s="37">
        <v>45853</v>
      </c>
      <c r="B63" s="45" t="s">
        <v>341</v>
      </c>
      <c r="C63" s="46" t="s">
        <v>72</v>
      </c>
      <c r="D63" s="46">
        <v>2727</v>
      </c>
      <c r="E63" s="46">
        <v>860</v>
      </c>
      <c r="F63" s="46">
        <v>9</v>
      </c>
      <c r="G63" s="46" t="s">
        <v>245</v>
      </c>
      <c r="H63" s="34" t="s">
        <v>97</v>
      </c>
      <c r="I63" s="47">
        <v>136</v>
      </c>
    </row>
    <row r="64" spans="1:9">
      <c r="A64" s="39">
        <v>45855</v>
      </c>
      <c r="B64" s="7" t="s">
        <v>348</v>
      </c>
      <c r="C64" s="7" t="s">
        <v>22</v>
      </c>
      <c r="D64" s="7">
        <v>2082</v>
      </c>
      <c r="E64" s="7">
        <v>760</v>
      </c>
      <c r="F64" s="10">
        <v>8.5</v>
      </c>
      <c r="G64" s="7" t="s">
        <v>45</v>
      </c>
      <c r="H64" s="1" t="s">
        <v>62</v>
      </c>
      <c r="I64" s="1">
        <v>77</v>
      </c>
    </row>
    <row r="65" spans="1:9" ht="15.75">
      <c r="A65" s="37">
        <v>45860</v>
      </c>
      <c r="B65" s="38" t="s">
        <v>351</v>
      </c>
      <c r="C65" s="46" t="s">
        <v>72</v>
      </c>
      <c r="D65" s="34">
        <v>2394</v>
      </c>
      <c r="E65" s="34">
        <v>1220</v>
      </c>
      <c r="F65" s="34">
        <v>15.5</v>
      </c>
      <c r="G65" s="34" t="s">
        <v>333</v>
      </c>
      <c r="H65" s="34" t="s">
        <v>24</v>
      </c>
      <c r="I65" s="47">
        <v>84</v>
      </c>
    </row>
    <row r="66" spans="1:9">
      <c r="A66" s="39">
        <v>45862</v>
      </c>
      <c r="B66" s="7" t="s">
        <v>354</v>
      </c>
      <c r="C66" s="7" t="s">
        <v>35</v>
      </c>
      <c r="D66" s="1">
        <v>1648</v>
      </c>
      <c r="E66" s="1">
        <v>480</v>
      </c>
      <c r="F66" s="2">
        <v>11.4</v>
      </c>
      <c r="G66" s="1" t="s">
        <v>355</v>
      </c>
      <c r="H66" s="1" t="s">
        <v>356</v>
      </c>
      <c r="I66" s="1">
        <v>97</v>
      </c>
    </row>
    <row r="67" spans="1:9" ht="15.75">
      <c r="A67" s="37">
        <v>45867</v>
      </c>
      <c r="B67" s="38" t="s">
        <v>360</v>
      </c>
      <c r="C67" s="46" t="s">
        <v>29</v>
      </c>
      <c r="D67" s="34">
        <v>2389</v>
      </c>
      <c r="E67" s="34">
        <v>1350</v>
      </c>
      <c r="F67" s="34">
        <v>11</v>
      </c>
      <c r="G67" s="34" t="s">
        <v>266</v>
      </c>
      <c r="H67" s="34" t="s">
        <v>17</v>
      </c>
      <c r="I67" s="47">
        <v>85</v>
      </c>
    </row>
    <row r="68" spans="1:9">
      <c r="A68" s="39">
        <v>45869</v>
      </c>
      <c r="B68" s="1" t="s">
        <v>364</v>
      </c>
      <c r="C68" s="7" t="s">
        <v>67</v>
      </c>
      <c r="D68" s="1">
        <v>1910</v>
      </c>
      <c r="E68" s="1">
        <v>630</v>
      </c>
      <c r="F68" s="2">
        <v>10.3</v>
      </c>
      <c r="G68" s="1" t="s">
        <v>365</v>
      </c>
      <c r="H68" s="1" t="s">
        <v>114</v>
      </c>
      <c r="I68" s="1">
        <v>153</v>
      </c>
    </row>
    <row r="69" spans="1:9" ht="31.5">
      <c r="A69" s="37">
        <v>45902</v>
      </c>
      <c r="B69" s="45" t="s">
        <v>402</v>
      </c>
      <c r="C69" s="46" t="s">
        <v>377</v>
      </c>
      <c r="D69" s="34">
        <v>2339</v>
      </c>
      <c r="E69" s="46" t="s">
        <v>403</v>
      </c>
      <c r="F69" s="46" t="s">
        <v>404</v>
      </c>
      <c r="G69" s="46" t="s">
        <v>405</v>
      </c>
      <c r="H69" s="46" t="s">
        <v>119</v>
      </c>
      <c r="I69" s="50" t="s">
        <v>854</v>
      </c>
    </row>
    <row r="70" spans="1:9" ht="30">
      <c r="A70" s="39">
        <v>45904</v>
      </c>
      <c r="B70" s="7" t="s">
        <v>408</v>
      </c>
      <c r="C70" s="7" t="s">
        <v>29</v>
      </c>
      <c r="D70" s="1">
        <v>1268</v>
      </c>
      <c r="E70" s="1">
        <v>400</v>
      </c>
      <c r="F70" s="2">
        <v>13</v>
      </c>
      <c r="G70" s="1" t="s">
        <v>41</v>
      </c>
      <c r="H70" s="7" t="s">
        <v>46</v>
      </c>
      <c r="I70" s="1">
        <v>48</v>
      </c>
    </row>
    <row r="71" spans="1:9" ht="15.75">
      <c r="A71" s="37">
        <v>45909</v>
      </c>
      <c r="B71" s="45" t="s">
        <v>268</v>
      </c>
      <c r="C71" s="46" t="s">
        <v>146</v>
      </c>
      <c r="D71" s="34">
        <v>2443</v>
      </c>
      <c r="E71" s="34">
        <v>1060</v>
      </c>
      <c r="F71" s="34">
        <v>16.399999999999999</v>
      </c>
      <c r="G71" s="34" t="s">
        <v>818</v>
      </c>
      <c r="H71" s="34" t="s">
        <v>37</v>
      </c>
      <c r="I71" s="47">
        <v>135</v>
      </c>
    </row>
    <row r="72" spans="1:9" ht="30">
      <c r="A72" s="39">
        <v>45911</v>
      </c>
      <c r="B72" s="7" t="s">
        <v>418</v>
      </c>
      <c r="C72" s="7" t="s">
        <v>35</v>
      </c>
      <c r="D72" s="1">
        <v>1575</v>
      </c>
      <c r="E72" s="1">
        <v>600</v>
      </c>
      <c r="F72" s="2">
        <v>12.5</v>
      </c>
      <c r="G72" s="1" t="s">
        <v>51</v>
      </c>
      <c r="H72" s="1" t="s">
        <v>195</v>
      </c>
      <c r="I72" s="7" t="s">
        <v>870</v>
      </c>
    </row>
    <row r="73" spans="1:9" ht="15.75">
      <c r="A73" s="37">
        <v>45916</v>
      </c>
      <c r="B73" s="45" t="s">
        <v>428</v>
      </c>
      <c r="C73" s="46" t="s">
        <v>107</v>
      </c>
      <c r="D73" s="34">
        <v>2775</v>
      </c>
      <c r="E73" s="34">
        <v>1250</v>
      </c>
      <c r="F73" s="34">
        <v>12.6</v>
      </c>
      <c r="G73" s="34" t="s">
        <v>320</v>
      </c>
      <c r="H73" s="34" t="s">
        <v>24</v>
      </c>
      <c r="I73" s="47">
        <v>130</v>
      </c>
    </row>
    <row r="74" spans="1:9">
      <c r="A74" s="39">
        <v>45918</v>
      </c>
      <c r="B74" s="7" t="s">
        <v>871</v>
      </c>
      <c r="C74" s="7" t="s">
        <v>29</v>
      </c>
      <c r="D74" s="1">
        <v>1560</v>
      </c>
      <c r="E74" s="1">
        <v>520</v>
      </c>
      <c r="F74" s="2">
        <v>11.8</v>
      </c>
      <c r="G74" s="1" t="s">
        <v>158</v>
      </c>
      <c r="H74" s="1" t="s">
        <v>181</v>
      </c>
      <c r="I74" s="1">
        <v>52</v>
      </c>
    </row>
    <row r="75" spans="1:9" ht="15.75">
      <c r="A75" s="37">
        <v>45923</v>
      </c>
      <c r="B75" s="45" t="s">
        <v>423</v>
      </c>
      <c r="C75" s="46" t="s">
        <v>72</v>
      </c>
      <c r="D75" s="34">
        <v>2638</v>
      </c>
      <c r="E75" s="34">
        <v>980</v>
      </c>
      <c r="F75" s="34">
        <v>9</v>
      </c>
      <c r="G75" s="34" t="s">
        <v>424</v>
      </c>
      <c r="H75" s="46" t="s">
        <v>52</v>
      </c>
      <c r="I75" s="47">
        <v>128</v>
      </c>
    </row>
    <row r="76" spans="1:9" ht="30">
      <c r="A76" s="39">
        <v>45925</v>
      </c>
      <c r="B76" s="7" t="s">
        <v>14</v>
      </c>
      <c r="C76" s="7" t="s">
        <v>15</v>
      </c>
      <c r="D76" s="1">
        <v>1080</v>
      </c>
      <c r="E76" s="1">
        <v>575</v>
      </c>
      <c r="F76" s="2">
        <v>15.2</v>
      </c>
      <c r="G76" s="1" t="s">
        <v>16</v>
      </c>
      <c r="H76" s="7" t="s">
        <v>434</v>
      </c>
      <c r="I76" s="7" t="s">
        <v>872</v>
      </c>
    </row>
    <row r="77" spans="1:9" ht="15.75">
      <c r="A77" s="37">
        <v>45930</v>
      </c>
      <c r="B77" s="45" t="s">
        <v>437</v>
      </c>
      <c r="C77" s="46" t="s">
        <v>72</v>
      </c>
      <c r="D77" s="34">
        <v>2561</v>
      </c>
      <c r="E77" s="34">
        <v>1240</v>
      </c>
      <c r="F77" s="34">
        <v>12.7</v>
      </c>
      <c r="G77" s="34" t="s">
        <v>438</v>
      </c>
      <c r="H77" s="46" t="s">
        <v>46</v>
      </c>
      <c r="I77" s="47">
        <v>144</v>
      </c>
    </row>
    <row r="78" spans="1:9" ht="30">
      <c r="A78" s="39">
        <v>45932</v>
      </c>
      <c r="B78" s="7" t="s">
        <v>442</v>
      </c>
      <c r="C78" s="7" t="s">
        <v>22</v>
      </c>
      <c r="D78" s="7" t="s">
        <v>443</v>
      </c>
      <c r="E78" s="7" t="s">
        <v>444</v>
      </c>
      <c r="F78" s="10" t="s">
        <v>445</v>
      </c>
      <c r="G78" s="7" t="s">
        <v>446</v>
      </c>
      <c r="H78" s="1" t="s">
        <v>211</v>
      </c>
      <c r="I78" s="7" t="s">
        <v>874</v>
      </c>
    </row>
    <row r="79" spans="1:9" ht="30">
      <c r="A79" s="37">
        <v>45937</v>
      </c>
      <c r="B79" s="45" t="s">
        <v>451</v>
      </c>
      <c r="C79" s="46" t="s">
        <v>77</v>
      </c>
      <c r="D79" s="34">
        <v>2857</v>
      </c>
      <c r="E79" s="46" t="s">
        <v>452</v>
      </c>
      <c r="F79" s="46" t="s">
        <v>453</v>
      </c>
      <c r="G79" s="46" t="s">
        <v>454</v>
      </c>
      <c r="H79" s="46" t="s">
        <v>855</v>
      </c>
      <c r="I79" s="47">
        <v>84</v>
      </c>
    </row>
    <row r="80" spans="1:9">
      <c r="A80" s="39">
        <v>45939</v>
      </c>
      <c r="B80" s="7" t="s">
        <v>461</v>
      </c>
      <c r="C80" s="7" t="s">
        <v>67</v>
      </c>
      <c r="D80" s="1">
        <v>1701</v>
      </c>
      <c r="E80" s="1">
        <v>715</v>
      </c>
      <c r="F80" s="2">
        <v>10.5</v>
      </c>
      <c r="G80" s="1" t="s">
        <v>462</v>
      </c>
      <c r="H80" s="7" t="s">
        <v>130</v>
      </c>
      <c r="I80" s="1">
        <v>122</v>
      </c>
    </row>
    <row r="81" spans="1:9" ht="30">
      <c r="A81" s="37">
        <v>45944</v>
      </c>
      <c r="B81" s="45" t="s">
        <v>464</v>
      </c>
      <c r="C81" s="46" t="s">
        <v>72</v>
      </c>
      <c r="D81" s="34">
        <v>2355</v>
      </c>
      <c r="E81" s="46" t="s">
        <v>465</v>
      </c>
      <c r="F81" s="46" t="s">
        <v>466</v>
      </c>
      <c r="G81" s="46" t="s">
        <v>467</v>
      </c>
      <c r="H81" s="34" t="s">
        <v>17</v>
      </c>
      <c r="I81" s="47">
        <v>84</v>
      </c>
    </row>
    <row r="82" spans="1:9" ht="30">
      <c r="A82" s="39">
        <v>45946</v>
      </c>
      <c r="B82" s="7" t="s">
        <v>474</v>
      </c>
      <c r="C82" s="7" t="s">
        <v>35</v>
      </c>
      <c r="D82" s="1">
        <v>1705</v>
      </c>
      <c r="E82" s="1">
        <v>640</v>
      </c>
      <c r="F82" s="2">
        <v>9</v>
      </c>
      <c r="G82" s="1" t="s">
        <v>448</v>
      </c>
      <c r="H82" s="1" t="s">
        <v>87</v>
      </c>
      <c r="I82" s="1">
        <v>66</v>
      </c>
    </row>
    <row r="83" spans="1:9" ht="15.75">
      <c r="A83" s="37">
        <v>45951</v>
      </c>
      <c r="B83" s="45" t="s">
        <v>804</v>
      </c>
      <c r="C83" s="46" t="s">
        <v>35</v>
      </c>
      <c r="D83" s="34">
        <v>2038</v>
      </c>
      <c r="E83" s="34">
        <v>1000</v>
      </c>
      <c r="F83" s="34">
        <v>11.6</v>
      </c>
      <c r="G83" s="34" t="s">
        <v>793</v>
      </c>
      <c r="H83" s="46" t="s">
        <v>211</v>
      </c>
      <c r="I83" s="47">
        <v>38</v>
      </c>
    </row>
    <row r="84" spans="1:9">
      <c r="A84" s="39">
        <v>45953</v>
      </c>
      <c r="B84" s="7" t="s">
        <v>480</v>
      </c>
      <c r="C84" s="7" t="s">
        <v>35</v>
      </c>
      <c r="D84" s="1">
        <v>1795</v>
      </c>
      <c r="E84" s="1">
        <v>525</v>
      </c>
      <c r="F84" s="2">
        <v>11.3</v>
      </c>
      <c r="G84" s="1" t="s">
        <v>345</v>
      </c>
      <c r="H84" s="7" t="s">
        <v>97</v>
      </c>
      <c r="I84" s="1">
        <v>78</v>
      </c>
    </row>
    <row r="85" spans="1:9" ht="15.75">
      <c r="A85" s="37">
        <v>45958</v>
      </c>
      <c r="B85" s="45" t="s">
        <v>481</v>
      </c>
      <c r="C85" s="46" t="s">
        <v>72</v>
      </c>
      <c r="D85" s="34">
        <v>1882</v>
      </c>
      <c r="E85" s="34">
        <v>900</v>
      </c>
      <c r="F85" s="34">
        <v>9.3000000000000007</v>
      </c>
      <c r="G85" s="34" t="s">
        <v>100</v>
      </c>
      <c r="H85" s="46" t="s">
        <v>62</v>
      </c>
      <c r="I85" s="47">
        <v>136</v>
      </c>
    </row>
    <row r="86" spans="1:9">
      <c r="A86" s="39">
        <v>45960</v>
      </c>
      <c r="B86" s="7" t="s">
        <v>482</v>
      </c>
      <c r="C86" s="7" t="s">
        <v>22</v>
      </c>
      <c r="D86" s="1">
        <v>1639</v>
      </c>
      <c r="E86" s="1">
        <v>740</v>
      </c>
      <c r="F86" s="2">
        <v>8.8000000000000007</v>
      </c>
      <c r="G86" s="1" t="s">
        <v>57</v>
      </c>
      <c r="H86" s="7" t="s">
        <v>37</v>
      </c>
      <c r="I86" s="1">
        <v>58</v>
      </c>
    </row>
    <row r="87" spans="1:9" ht="31.5">
      <c r="A87" s="37">
        <v>45965</v>
      </c>
      <c r="B87" s="45" t="s">
        <v>485</v>
      </c>
      <c r="C87" s="46" t="s">
        <v>72</v>
      </c>
      <c r="D87" s="34">
        <v>2041</v>
      </c>
      <c r="E87" s="46" t="s">
        <v>486</v>
      </c>
      <c r="F87" s="46" t="s">
        <v>487</v>
      </c>
      <c r="G87" s="46" t="s">
        <v>488</v>
      </c>
      <c r="H87" s="34" t="s">
        <v>37</v>
      </c>
      <c r="I87" s="50" t="s">
        <v>856</v>
      </c>
    </row>
    <row r="88" spans="1:9">
      <c r="A88" s="39">
        <v>45967</v>
      </c>
      <c r="B88" s="7" t="s">
        <v>491</v>
      </c>
      <c r="C88" s="7" t="s">
        <v>67</v>
      </c>
      <c r="D88" s="1">
        <v>1851</v>
      </c>
      <c r="E88" s="1">
        <v>700</v>
      </c>
      <c r="F88" s="2">
        <v>10.5</v>
      </c>
      <c r="G88" s="1" t="s">
        <v>226</v>
      </c>
      <c r="H88" s="1" t="s">
        <v>93</v>
      </c>
      <c r="I88" s="1">
        <v>120</v>
      </c>
    </row>
    <row r="89" spans="1:9" ht="15.75">
      <c r="A89" s="37">
        <v>45972</v>
      </c>
      <c r="B89" s="45" t="s">
        <v>495</v>
      </c>
      <c r="C89" s="46" t="s">
        <v>77</v>
      </c>
      <c r="D89" s="34">
        <v>2025</v>
      </c>
      <c r="E89" s="34">
        <v>1080</v>
      </c>
      <c r="F89" s="34">
        <v>14.2</v>
      </c>
      <c r="G89" s="34" t="s">
        <v>127</v>
      </c>
      <c r="H89" s="46" t="s">
        <v>195</v>
      </c>
      <c r="I89" s="50">
        <v>76</v>
      </c>
    </row>
    <row r="90" spans="1:9">
      <c r="A90" s="39">
        <v>45974</v>
      </c>
      <c r="B90" s="7" t="s">
        <v>500</v>
      </c>
      <c r="C90" s="7" t="s">
        <v>35</v>
      </c>
      <c r="D90" s="1">
        <v>1591</v>
      </c>
      <c r="E90" s="1">
        <v>660</v>
      </c>
      <c r="F90" s="2">
        <v>8.1999999999999993</v>
      </c>
      <c r="G90" s="1" t="s">
        <v>448</v>
      </c>
      <c r="H90" s="7" t="s">
        <v>869</v>
      </c>
      <c r="I90" s="7">
        <v>121</v>
      </c>
    </row>
    <row r="91" spans="1:9" ht="30">
      <c r="A91" s="37">
        <v>45979</v>
      </c>
      <c r="B91" s="45" t="s">
        <v>508</v>
      </c>
      <c r="C91" s="46" t="s">
        <v>22</v>
      </c>
      <c r="D91" s="34">
        <v>1659</v>
      </c>
      <c r="E91" s="34">
        <v>900</v>
      </c>
      <c r="F91" s="34">
        <v>14.7</v>
      </c>
      <c r="G91" s="34" t="s">
        <v>210</v>
      </c>
      <c r="H91" s="34" t="s">
        <v>181</v>
      </c>
      <c r="I91" s="47">
        <v>138</v>
      </c>
    </row>
    <row r="92" spans="1:9" ht="15.75">
      <c r="A92" s="37">
        <v>45986</v>
      </c>
      <c r="B92" s="45" t="s">
        <v>519</v>
      </c>
      <c r="C92" s="46" t="s">
        <v>72</v>
      </c>
      <c r="D92" s="34">
        <v>2250</v>
      </c>
      <c r="E92" s="34">
        <v>1050</v>
      </c>
      <c r="F92" s="34">
        <v>14.4</v>
      </c>
      <c r="G92" s="34" t="s">
        <v>520</v>
      </c>
      <c r="H92" s="34" t="s">
        <v>24</v>
      </c>
      <c r="I92" s="50">
        <v>98</v>
      </c>
    </row>
    <row r="93" spans="1:9">
      <c r="A93" s="39">
        <v>45988</v>
      </c>
      <c r="B93" s="1" t="s">
        <v>521</v>
      </c>
      <c r="C93" s="7" t="s">
        <v>22</v>
      </c>
      <c r="D93" s="1">
        <v>990</v>
      </c>
      <c r="E93" s="1">
        <v>700</v>
      </c>
      <c r="F93" s="1">
        <v>9.5</v>
      </c>
      <c r="G93" s="1" t="s">
        <v>448</v>
      </c>
      <c r="H93" s="1" t="s">
        <v>114</v>
      </c>
      <c r="I93" s="7">
        <v>103</v>
      </c>
    </row>
  </sheetData>
  <autoFilter ref="A1:I93" xr:uid="{78C90A12-8D41-4F63-BB9C-7CCD533CF6F1}">
    <sortState xmlns:xlrd2="http://schemas.microsoft.com/office/spreadsheetml/2017/richdata2" ref="A2:I93">
      <sortCondition ref="A1:A93"/>
    </sortState>
  </autoFilter>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C8B6B2-30BD-4692-AA33-B01F2468B8A1}">
  <dimension ref="B2:B8"/>
  <sheetViews>
    <sheetView workbookViewId="0">
      <selection activeCell="K32" sqref="K32"/>
    </sheetView>
  </sheetViews>
  <sheetFormatPr defaultColWidth="9.140625" defaultRowHeight="15"/>
  <cols>
    <col min="2" max="2" width="18.28515625" customWidth="1"/>
  </cols>
  <sheetData>
    <row r="2" spans="2:2">
      <c r="B2" s="57" t="s">
        <v>875</v>
      </c>
    </row>
    <row r="3" spans="2:2">
      <c r="B3" s="57" t="s">
        <v>246</v>
      </c>
    </row>
    <row r="4" spans="2:2">
      <c r="B4" s="57" t="s">
        <v>31</v>
      </c>
    </row>
    <row r="5" spans="2:2">
      <c r="B5" s="57" t="s">
        <v>115</v>
      </c>
    </row>
    <row r="6" spans="2:2">
      <c r="B6" s="57" t="s">
        <v>361</v>
      </c>
    </row>
    <row r="7" spans="2:2">
      <c r="B7" s="57" t="s">
        <v>876</v>
      </c>
    </row>
    <row r="8" spans="2:2">
      <c r="B8" s="57" t="s">
        <v>877</v>
      </c>
    </row>
  </sheetData>
  <phoneticPr fontId="15"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EFE7D5-5B25-4B5E-AC4E-4D3F39786643}">
  <dimension ref="A1:E20"/>
  <sheetViews>
    <sheetView workbookViewId="0">
      <selection activeCell="B1" sqref="B1"/>
    </sheetView>
  </sheetViews>
  <sheetFormatPr defaultRowHeight="15"/>
  <cols>
    <col min="1" max="1" width="16.140625" customWidth="1"/>
    <col min="2" max="5" width="16.85546875" customWidth="1"/>
  </cols>
  <sheetData>
    <row r="1" spans="1:5">
      <c r="A1" s="59" t="s">
        <v>878</v>
      </c>
      <c r="B1" s="59" t="s">
        <v>8</v>
      </c>
    </row>
    <row r="2" spans="1:5">
      <c r="A2" s="59" t="s">
        <v>7</v>
      </c>
      <c r="B2" t="s">
        <v>18</v>
      </c>
      <c r="C2" t="s">
        <v>47</v>
      </c>
      <c r="D2" t="s">
        <v>234</v>
      </c>
      <c r="E2" t="s">
        <v>879</v>
      </c>
    </row>
    <row r="3" spans="1:5">
      <c r="A3" t="s">
        <v>52</v>
      </c>
      <c r="B3" s="60">
        <v>6</v>
      </c>
      <c r="C3" s="60">
        <v>2</v>
      </c>
      <c r="D3" s="60"/>
      <c r="E3" s="60">
        <v>8</v>
      </c>
    </row>
    <row r="4" spans="1:5">
      <c r="A4" t="s">
        <v>87</v>
      </c>
      <c r="B4" s="60">
        <v>11</v>
      </c>
      <c r="C4" s="60">
        <v>1</v>
      </c>
      <c r="D4" s="60">
        <v>1</v>
      </c>
      <c r="E4" s="60">
        <v>13</v>
      </c>
    </row>
    <row r="5" spans="1:5">
      <c r="A5" t="s">
        <v>211</v>
      </c>
      <c r="B5" s="60">
        <v>2</v>
      </c>
      <c r="C5" s="60"/>
      <c r="D5" s="60"/>
      <c r="E5" s="60">
        <v>2</v>
      </c>
    </row>
    <row r="6" spans="1:5">
      <c r="A6" t="s">
        <v>97</v>
      </c>
      <c r="B6" s="60">
        <v>2</v>
      </c>
      <c r="C6" s="60"/>
      <c r="D6" s="60"/>
      <c r="E6" s="60">
        <v>2</v>
      </c>
    </row>
    <row r="7" spans="1:5">
      <c r="A7" t="s">
        <v>24</v>
      </c>
      <c r="B7" s="60">
        <v>2</v>
      </c>
      <c r="C7" s="60"/>
      <c r="D7" s="60"/>
      <c r="E7" s="60">
        <v>2</v>
      </c>
    </row>
    <row r="8" spans="1:5">
      <c r="A8" t="s">
        <v>62</v>
      </c>
      <c r="B8" s="60">
        <v>8</v>
      </c>
      <c r="C8" s="60"/>
      <c r="D8" s="60"/>
      <c r="E8" s="60">
        <v>8</v>
      </c>
    </row>
    <row r="9" spans="1:5">
      <c r="A9" t="s">
        <v>85</v>
      </c>
      <c r="B9" s="60">
        <v>1</v>
      </c>
      <c r="C9" s="60"/>
      <c r="D9" s="60"/>
      <c r="E9" s="60">
        <v>1</v>
      </c>
    </row>
    <row r="10" spans="1:5">
      <c r="A10" t="s">
        <v>181</v>
      </c>
      <c r="B10" s="60">
        <v>1</v>
      </c>
      <c r="C10" s="60"/>
      <c r="D10" s="60"/>
      <c r="E10" s="60">
        <v>1</v>
      </c>
    </row>
    <row r="11" spans="1:5">
      <c r="A11" t="s">
        <v>46</v>
      </c>
      <c r="B11" s="60">
        <v>3</v>
      </c>
      <c r="C11" s="60">
        <v>2</v>
      </c>
      <c r="D11" s="60"/>
      <c r="E11" s="60">
        <v>5</v>
      </c>
    </row>
    <row r="12" spans="1:5">
      <c r="A12" t="s">
        <v>119</v>
      </c>
      <c r="B12" s="60">
        <v>1</v>
      </c>
      <c r="C12" s="60"/>
      <c r="D12" s="60"/>
      <c r="E12" s="60">
        <v>1</v>
      </c>
    </row>
    <row r="13" spans="1:5">
      <c r="A13" t="s">
        <v>17</v>
      </c>
      <c r="B13" s="60">
        <v>9</v>
      </c>
      <c r="C13" s="60">
        <v>1</v>
      </c>
      <c r="D13" s="60"/>
      <c r="E13" s="60">
        <v>10</v>
      </c>
    </row>
    <row r="14" spans="1:5">
      <c r="A14" t="s">
        <v>195</v>
      </c>
      <c r="B14" s="60">
        <v>1</v>
      </c>
      <c r="C14" s="60"/>
      <c r="D14" s="60"/>
      <c r="E14" s="60">
        <v>1</v>
      </c>
    </row>
    <row r="15" spans="1:5">
      <c r="A15" t="s">
        <v>37</v>
      </c>
      <c r="B15" s="60">
        <v>11</v>
      </c>
      <c r="C15" s="60">
        <v>4</v>
      </c>
      <c r="D15" s="60">
        <v>1</v>
      </c>
      <c r="E15" s="60">
        <v>16</v>
      </c>
    </row>
    <row r="16" spans="1:5">
      <c r="A16" t="s">
        <v>54</v>
      </c>
      <c r="B16" s="60">
        <v>1</v>
      </c>
      <c r="C16" s="60">
        <v>1</v>
      </c>
      <c r="D16" s="60"/>
      <c r="E16" s="60">
        <v>2</v>
      </c>
    </row>
    <row r="17" spans="1:5">
      <c r="A17" t="s">
        <v>114</v>
      </c>
      <c r="B17" s="60">
        <v>2</v>
      </c>
      <c r="C17" s="60"/>
      <c r="D17" s="60"/>
      <c r="E17" s="60">
        <v>2</v>
      </c>
    </row>
    <row r="18" spans="1:5">
      <c r="A18" t="s">
        <v>93</v>
      </c>
      <c r="B18" s="60">
        <v>3</v>
      </c>
      <c r="C18" s="60">
        <v>2</v>
      </c>
      <c r="D18" s="60"/>
      <c r="E18" s="60">
        <v>5</v>
      </c>
    </row>
    <row r="19" spans="1:5">
      <c r="A19" t="s">
        <v>152</v>
      </c>
      <c r="B19" s="60">
        <v>1</v>
      </c>
      <c r="C19" s="60"/>
      <c r="D19" s="60"/>
      <c r="E19" s="60">
        <v>1</v>
      </c>
    </row>
    <row r="20" spans="1:5">
      <c r="A20" t="s">
        <v>879</v>
      </c>
      <c r="B20" s="60">
        <v>65</v>
      </c>
      <c r="C20" s="60">
        <v>13</v>
      </c>
      <c r="D20" s="60">
        <v>2</v>
      </c>
      <c r="E20" s="60">
        <v>80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POEYMIROU Daniel</dc:creator>
  <cp:keywords/>
  <dc:description/>
  <cp:lastModifiedBy>marc girard</cp:lastModifiedBy>
  <cp:revision>19</cp:revision>
  <dcterms:created xsi:type="dcterms:W3CDTF">2020-10-03T13:16:15Z</dcterms:created>
  <dcterms:modified xsi:type="dcterms:W3CDTF">2026-06-10T15:31:32Z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HyperlinksChanged">
    <vt:bool>false</vt:bool>
  </property>
  <property fmtid="{D5CDD505-2E9C-101B-9397-08002B2CF9AE}" pid="3" name="LinksUpToDate">
    <vt:bool>false</vt:bool>
  </property>
  <property fmtid="{D5CDD505-2E9C-101B-9397-08002B2CF9AE}" pid="4" name="ScaleCrop">
    <vt:bool>false</vt:bool>
  </property>
  <property fmtid="{D5CDD505-2E9C-101B-9397-08002B2CF9AE}" pid="5" name="ShareDoc">
    <vt:bool>false</vt:bool>
  </property>
</Properties>
</file>